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ogAutomation\NoiseToolQA\Diff Amps\diffAmp_TransferFunction\"/>
    </mc:Choice>
  </mc:AlternateContent>
  <xr:revisionPtr revIDLastSave="0" documentId="13_ncr:1_{9C439D55-0519-4D01-8405-3B00651A36D5}" xr6:coauthVersionLast="47" xr6:coauthVersionMax="47" xr10:uidLastSave="{00000000-0000-0000-0000-000000000000}"/>
  <bookViews>
    <workbookView xWindow="28680" yWindow="-120" windowWidth="29040" windowHeight="15840" xr2:uid="{1F135DC6-2B0D-4F87-998F-6D6992E534B8}"/>
  </bookViews>
  <sheets>
    <sheet name="Datasheet" sheetId="1" r:id="rId1"/>
    <sheet name="G1RL1kΩ" sheetId="5" r:id="rId2"/>
    <sheet name="G1RL200Ω" sheetId="2" r:id="rId3"/>
    <sheet name="G2RL1kΩ" sheetId="3" r:id="rId4"/>
    <sheet name="G2RL200Ω" sheetId="4" r:id="rId5"/>
    <sheet name="G1RL1kΩ Score" sheetId="6" r:id="rId6"/>
    <sheet name="G1RL200Ω Score" sheetId="7" r:id="rId7"/>
    <sheet name="G2RL1kΩ Score" sheetId="8" r:id="rId8"/>
    <sheet name="G2RL200Ω Score" sheetId="9" r:id="rId9"/>
  </sheets>
  <definedNames>
    <definedName name="OLE_LINK15" localSheetId="1">G1RL1kΩ!$P$2</definedName>
    <definedName name="OLE_LINK27" localSheetId="2">G1RL200Ω!$Q$7</definedName>
    <definedName name="OLE_LINK3" localSheetId="2">G1RL200Ω!$Q$4</definedName>
    <definedName name="OLE_LINK4" localSheetId="3">G2RL1kΩ!$N$3</definedName>
    <definedName name="OLE_LINK6" localSheetId="1">G1RL1kΩ!$P$4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2" i="3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2" i="4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3" i="9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2" i="4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3" i="8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2" i="3"/>
  <c r="Q13" i="9" a="1"/>
  <c r="Q13" i="9" s="1"/>
  <c r="Q25" i="9" a="1"/>
  <c r="Q25" i="9" s="1"/>
  <c r="Q35" i="9" a="1"/>
  <c r="Q35" i="9" s="1"/>
  <c r="Q3" i="9" a="1"/>
  <c r="Q3" i="9" s="1"/>
  <c r="P14" i="9" a="1"/>
  <c r="P14" i="9" s="1"/>
  <c r="P25" i="9" a="1"/>
  <c r="P25" i="9" s="1"/>
  <c r="P35" i="9" a="1"/>
  <c r="P35" i="9" s="1"/>
  <c r="O4" i="9" a="1"/>
  <c r="O4" i="9" s="1"/>
  <c r="O13" i="9" a="1"/>
  <c r="O13" i="9" s="1"/>
  <c r="O21" i="9" a="1"/>
  <c r="O21" i="9"/>
  <c r="O30" i="9" a="1"/>
  <c r="O30" i="9" s="1"/>
  <c r="O38" i="9" a="1"/>
  <c r="O38" i="9" s="1"/>
  <c r="O39" i="9" a="1"/>
  <c r="O39" i="9" s="1"/>
  <c r="N5" i="9" a="1"/>
  <c r="N5" i="9" s="1"/>
  <c r="N6" i="9" a="1"/>
  <c r="N6" i="9" s="1"/>
  <c r="N16" i="9" a="1"/>
  <c r="N16" i="9" s="1"/>
  <c r="N17" i="9" a="1"/>
  <c r="N17" i="9" s="1"/>
  <c r="N27" i="9" a="1"/>
  <c r="N27" i="9" s="1"/>
  <c r="N37" i="9" a="1"/>
  <c r="N37" i="9" s="1"/>
  <c r="N38" i="9" a="1"/>
  <c r="N38" i="9" s="1"/>
  <c r="M4" i="9"/>
  <c r="Q4" i="9" s="1" a="1"/>
  <c r="Q4" i="9" s="1"/>
  <c r="M5" i="9"/>
  <c r="O5" i="9" s="1" a="1"/>
  <c r="O5" i="9" s="1"/>
  <c r="M6" i="9"/>
  <c r="O6" i="9" s="1" a="1"/>
  <c r="O6" i="9" s="1"/>
  <c r="M7" i="9"/>
  <c r="N7" i="9" s="1" a="1"/>
  <c r="N7" i="9" s="1"/>
  <c r="M8" i="9"/>
  <c r="N8" i="9" s="1" a="1"/>
  <c r="N8" i="9" s="1"/>
  <c r="M9" i="9"/>
  <c r="N9" i="9" s="1" a="1"/>
  <c r="N9" i="9" s="1"/>
  <c r="M10" i="9"/>
  <c r="N10" i="9" s="1" a="1"/>
  <c r="N10" i="9" s="1"/>
  <c r="M11" i="9"/>
  <c r="N11" i="9" s="1" a="1"/>
  <c r="N11" i="9" s="1"/>
  <c r="M12" i="9"/>
  <c r="N12" i="9" s="1" a="1"/>
  <c r="N12" i="9" s="1"/>
  <c r="M13" i="9"/>
  <c r="N13" i="9" s="1" a="1"/>
  <c r="N13" i="9" s="1"/>
  <c r="M14" i="9"/>
  <c r="Q14" i="9" s="1" a="1"/>
  <c r="Q14" i="9" s="1"/>
  <c r="M15" i="9"/>
  <c r="P15" i="9" s="1" a="1"/>
  <c r="P15" i="9" s="1"/>
  <c r="M16" i="9"/>
  <c r="P16" i="9" s="1" a="1"/>
  <c r="P16" i="9" s="1"/>
  <c r="M17" i="9"/>
  <c r="P17" i="9" s="1" a="1"/>
  <c r="P17" i="9" s="1"/>
  <c r="M18" i="9"/>
  <c r="N18" i="9" s="1" a="1"/>
  <c r="N18" i="9" s="1"/>
  <c r="M19" i="9"/>
  <c r="N19" i="9" s="1" a="1"/>
  <c r="N19" i="9" s="1"/>
  <c r="M20" i="9"/>
  <c r="N20" i="9" s="1" a="1"/>
  <c r="N20" i="9" s="1"/>
  <c r="M21" i="9"/>
  <c r="N21" i="9" s="1" a="1"/>
  <c r="N21" i="9" s="1"/>
  <c r="M22" i="9"/>
  <c r="O22" i="9" s="1" a="1"/>
  <c r="O22" i="9" s="1"/>
  <c r="M23" i="9"/>
  <c r="O23" i="9" s="1" a="1"/>
  <c r="O23" i="9" s="1"/>
  <c r="M24" i="9"/>
  <c r="O24" i="9" s="1" a="1"/>
  <c r="O24" i="9" s="1"/>
  <c r="M25" i="9"/>
  <c r="O25" i="9" s="1" a="1"/>
  <c r="O25" i="9" s="1"/>
  <c r="M26" i="9"/>
  <c r="P26" i="9" s="1" a="1"/>
  <c r="P26" i="9" s="1"/>
  <c r="M27" i="9"/>
  <c r="Q27" i="9" s="1" a="1"/>
  <c r="Q27" i="9" s="1"/>
  <c r="M28" i="9"/>
  <c r="N28" i="9" s="1" a="1"/>
  <c r="N28" i="9" s="1"/>
  <c r="M29" i="9"/>
  <c r="N29" i="9" s="1" a="1"/>
  <c r="N29" i="9" s="1"/>
  <c r="M30" i="9"/>
  <c r="N30" i="9" s="1" a="1"/>
  <c r="N30" i="9" s="1"/>
  <c r="M31" i="9"/>
  <c r="O31" i="9" s="1" a="1"/>
  <c r="O31" i="9" s="1"/>
  <c r="M32" i="9"/>
  <c r="O32" i="9" s="1" a="1"/>
  <c r="O32" i="9" s="1"/>
  <c r="M33" i="9"/>
  <c r="O33" i="9" s="1" a="1"/>
  <c r="O33" i="9" s="1"/>
  <c r="M34" i="9"/>
  <c r="O34" i="9" s="1" a="1"/>
  <c r="O34" i="9" s="1"/>
  <c r="M35" i="9"/>
  <c r="O35" i="9" s="1" a="1"/>
  <c r="O35" i="9" s="1"/>
  <c r="M36" i="9"/>
  <c r="Q36" i="9" s="1" a="1"/>
  <c r="Q36" i="9" s="1"/>
  <c r="M37" i="9"/>
  <c r="P37" i="9" s="1" a="1"/>
  <c r="P37" i="9" s="1"/>
  <c r="M38" i="9"/>
  <c r="P38" i="9" s="1" a="1"/>
  <c r="P38" i="9" s="1"/>
  <c r="M39" i="9"/>
  <c r="N39" i="9" s="1" a="1"/>
  <c r="N39" i="9" s="1"/>
  <c r="M40" i="9"/>
  <c r="O40" i="9" s="1" a="1"/>
  <c r="O40" i="9" s="1"/>
  <c r="M41" i="9"/>
  <c r="O41" i="9" s="1" a="1"/>
  <c r="O41" i="9" s="1"/>
  <c r="M42" i="9"/>
  <c r="O42" i="9" s="1" a="1"/>
  <c r="O42" i="9" s="1"/>
  <c r="M43" i="9"/>
  <c r="O43" i="9" s="1" a="1"/>
  <c r="O43" i="9" s="1"/>
  <c r="M44" i="9"/>
  <c r="O44" i="9" s="1" a="1"/>
  <c r="O44" i="9" s="1"/>
  <c r="M3" i="9"/>
  <c r="N3" i="9" s="1" a="1"/>
  <c r="N3" i="9" s="1"/>
  <c r="E4" i="9"/>
  <c r="H4" i="9" s="1" a="1"/>
  <c r="H4" i="9" s="1"/>
  <c r="E5" i="9"/>
  <c r="H5" i="9" s="1" a="1"/>
  <c r="H5" i="9" s="1"/>
  <c r="E6" i="9"/>
  <c r="F6" i="9" s="1" a="1"/>
  <c r="F6" i="9" s="1"/>
  <c r="E7" i="9"/>
  <c r="F7" i="9" s="1" a="1"/>
  <c r="F7" i="9" s="1"/>
  <c r="E8" i="9"/>
  <c r="F8" i="9" s="1" a="1"/>
  <c r="F8" i="9" s="1"/>
  <c r="E9" i="9"/>
  <c r="F9" i="9" s="1" a="1"/>
  <c r="F9" i="9" s="1"/>
  <c r="E10" i="9"/>
  <c r="I10" i="9" s="1" a="1"/>
  <c r="I10" i="9" s="1"/>
  <c r="E11" i="9"/>
  <c r="I11" i="9" s="1" a="1"/>
  <c r="I11" i="9" s="1"/>
  <c r="E12" i="9"/>
  <c r="I12" i="9" s="1" a="1"/>
  <c r="I12" i="9" s="1"/>
  <c r="E13" i="9"/>
  <c r="G13" i="9" s="1" a="1"/>
  <c r="G13" i="9" s="1"/>
  <c r="E14" i="9"/>
  <c r="H14" i="9" s="1" a="1"/>
  <c r="H14" i="9" s="1"/>
  <c r="E15" i="9"/>
  <c r="H15" i="9" s="1" a="1"/>
  <c r="H15" i="9" s="1"/>
  <c r="E16" i="9"/>
  <c r="F16" i="9" s="1" a="1"/>
  <c r="F16" i="9" s="1"/>
  <c r="E17" i="9"/>
  <c r="F17" i="9" s="1" a="1"/>
  <c r="F17" i="9" s="1"/>
  <c r="E18" i="9"/>
  <c r="F18" i="9" s="1" a="1"/>
  <c r="F18" i="9" s="1"/>
  <c r="E19" i="9"/>
  <c r="I19" i="9" s="1" a="1"/>
  <c r="I19" i="9" s="1"/>
  <c r="E20" i="9"/>
  <c r="I20" i="9" s="1" a="1"/>
  <c r="I20" i="9" s="1"/>
  <c r="E21" i="9"/>
  <c r="I21" i="9" s="1" a="1"/>
  <c r="I21" i="9" s="1"/>
  <c r="E22" i="9"/>
  <c r="I22" i="9" s="1" a="1"/>
  <c r="I22" i="9" s="1"/>
  <c r="E23" i="9"/>
  <c r="F23" i="9" s="1" a="1"/>
  <c r="F23" i="9" s="1"/>
  <c r="E24" i="9"/>
  <c r="H24" i="9" s="1" a="1"/>
  <c r="H24" i="9" s="1"/>
  <c r="E25" i="9"/>
  <c r="G25" i="9" s="1" a="1"/>
  <c r="G25" i="9" s="1"/>
  <c r="E26" i="9"/>
  <c r="G26" i="9" s="1" a="1"/>
  <c r="G26" i="9" s="1"/>
  <c r="E27" i="9"/>
  <c r="G27" i="9" s="1" a="1"/>
  <c r="G27" i="9" s="1"/>
  <c r="E28" i="9"/>
  <c r="I28" i="9" s="1" a="1"/>
  <c r="I28" i="9" s="1"/>
  <c r="E29" i="9"/>
  <c r="I29" i="9" s="1" a="1"/>
  <c r="I29" i="9" s="1"/>
  <c r="E30" i="9"/>
  <c r="I30" i="9" s="1" a="1"/>
  <c r="I30" i="9" s="1"/>
  <c r="E31" i="9"/>
  <c r="I31" i="9" s="1" a="1"/>
  <c r="I31" i="9" s="1"/>
  <c r="E32" i="9"/>
  <c r="I32" i="9" s="1" a="1"/>
  <c r="I32" i="9" s="1"/>
  <c r="E33" i="9"/>
  <c r="I33" i="9" s="1" a="1"/>
  <c r="I33" i="9" s="1"/>
  <c r="E34" i="9"/>
  <c r="H34" i="9" s="1" a="1"/>
  <c r="H34" i="9" s="1"/>
  <c r="E35" i="9"/>
  <c r="F35" i="9" s="1" a="1"/>
  <c r="F35" i="9" s="1"/>
  <c r="E36" i="9"/>
  <c r="G36" i="9" s="1" a="1"/>
  <c r="G36" i="9" s="1"/>
  <c r="E37" i="9"/>
  <c r="I37" i="9" s="1" a="1"/>
  <c r="I37" i="9" s="1"/>
  <c r="E38" i="9"/>
  <c r="I38" i="9" s="1" a="1"/>
  <c r="I38" i="9" s="1"/>
  <c r="E39" i="9"/>
  <c r="I39" i="9" s="1" a="1"/>
  <c r="I39" i="9" s="1"/>
  <c r="E40" i="9"/>
  <c r="I40" i="9" s="1" a="1"/>
  <c r="I40" i="9" s="1"/>
  <c r="E41" i="9"/>
  <c r="I41" i="9" s="1" a="1"/>
  <c r="I41" i="9" s="1"/>
  <c r="E42" i="9"/>
  <c r="I42" i="9" s="1" a="1"/>
  <c r="I42" i="9" s="1"/>
  <c r="E43" i="9"/>
  <c r="G43" i="9" s="1" a="1"/>
  <c r="G43" i="9" s="1"/>
  <c r="E44" i="9"/>
  <c r="H44" i="9" s="1" a="1"/>
  <c r="H44" i="9" s="1"/>
  <c r="E3" i="9"/>
  <c r="F3" i="9" s="1" a="1"/>
  <c r="F3" i="9" s="1"/>
  <c r="Q18" i="8" a="1"/>
  <c r="Q18" i="8" s="1"/>
  <c r="Q29" i="8" a="1"/>
  <c r="Q29" i="8" s="1"/>
  <c r="Q41" i="8" a="1"/>
  <c r="Q41" i="8" s="1"/>
  <c r="P11" i="8" a="1"/>
  <c r="P11" i="8" s="1"/>
  <c r="P22" i="8" a="1"/>
  <c r="P22" i="8" s="1"/>
  <c r="P34" i="8" a="1"/>
  <c r="P34" i="8" s="1"/>
  <c r="O15" i="8" a="1"/>
  <c r="O15" i="8" s="1"/>
  <c r="O25" i="8" a="1"/>
  <c r="O25" i="8" s="1"/>
  <c r="O3" i="8" a="1"/>
  <c r="O3" i="8" s="1"/>
  <c r="N18" i="8" a="1"/>
  <c r="N18" i="8" s="1"/>
  <c r="N32" i="8" a="1"/>
  <c r="N32" i="8" s="1"/>
  <c r="M4" i="8"/>
  <c r="N4" i="8" s="1" a="1"/>
  <c r="N4" i="8" s="1"/>
  <c r="M5" i="8"/>
  <c r="N5" i="8" s="1" a="1"/>
  <c r="N5" i="8" s="1"/>
  <c r="M6" i="8"/>
  <c r="Q6" i="8" s="1" a="1"/>
  <c r="Q6" i="8" s="1"/>
  <c r="M7" i="8"/>
  <c r="Q7" i="8" s="1" a="1"/>
  <c r="Q7" i="8" s="1"/>
  <c r="M8" i="8"/>
  <c r="Q8" i="8" s="1" a="1"/>
  <c r="Q8" i="8" s="1"/>
  <c r="M9" i="8"/>
  <c r="Q9" i="8" s="1" a="1"/>
  <c r="Q9" i="8" s="1"/>
  <c r="M10" i="8"/>
  <c r="Q10" i="8" s="1" a="1"/>
  <c r="Q10" i="8" s="1"/>
  <c r="M11" i="8"/>
  <c r="Q11" i="8" s="1" a="1"/>
  <c r="Q11" i="8" s="1"/>
  <c r="M12" i="8"/>
  <c r="P12" i="8" s="1" a="1"/>
  <c r="P12" i="8" s="1"/>
  <c r="M13" i="8"/>
  <c r="P13" i="8" s="1" a="1"/>
  <c r="P13" i="8" s="1"/>
  <c r="M14" i="8"/>
  <c r="P14" i="8" s="1" a="1"/>
  <c r="P14" i="8" s="1"/>
  <c r="M15" i="8"/>
  <c r="P15" i="8" s="1" a="1"/>
  <c r="P15" i="8" s="1"/>
  <c r="M16" i="8"/>
  <c r="O16" i="8" s="1" a="1"/>
  <c r="O16" i="8" s="1"/>
  <c r="M17" i="8"/>
  <c r="O17" i="8" s="1" a="1"/>
  <c r="O17" i="8" s="1"/>
  <c r="M18" i="8"/>
  <c r="O18" i="8" s="1" a="1"/>
  <c r="O18" i="8" s="1"/>
  <c r="M19" i="8"/>
  <c r="N19" i="8" s="1" a="1"/>
  <c r="N19" i="8" s="1"/>
  <c r="M20" i="8"/>
  <c r="N20" i="8" s="1" a="1"/>
  <c r="N20" i="8" s="1"/>
  <c r="M21" i="8"/>
  <c r="N21" i="8" s="1" a="1"/>
  <c r="N21" i="8" s="1"/>
  <c r="M22" i="8"/>
  <c r="N22" i="8" s="1" a="1"/>
  <c r="N22" i="8" s="1"/>
  <c r="M23" i="8"/>
  <c r="P23" i="8" s="1" a="1"/>
  <c r="P23" i="8" s="1"/>
  <c r="M24" i="8"/>
  <c r="P24" i="8" s="1" a="1"/>
  <c r="P24" i="8" s="1"/>
  <c r="M25" i="8"/>
  <c r="P25" i="8" s="1" a="1"/>
  <c r="P25" i="8" s="1"/>
  <c r="M26" i="8"/>
  <c r="O26" i="8" s="1" a="1"/>
  <c r="O26" i="8" s="1"/>
  <c r="M27" i="8"/>
  <c r="O27" i="8" s="1" a="1"/>
  <c r="O27" i="8" s="1"/>
  <c r="M28" i="8"/>
  <c r="O28" i="8" s="1" a="1"/>
  <c r="O28" i="8" s="1"/>
  <c r="M29" i="8"/>
  <c r="O29" i="8" s="1" a="1"/>
  <c r="O29" i="8" s="1"/>
  <c r="M30" i="8"/>
  <c r="Q30" i="8" s="1" a="1"/>
  <c r="Q30" i="8" s="1"/>
  <c r="M31" i="8"/>
  <c r="Q31" i="8" s="1" a="1"/>
  <c r="Q31" i="8" s="1"/>
  <c r="M32" i="8"/>
  <c r="Q32" i="8" s="1" a="1"/>
  <c r="Q32" i="8" s="1"/>
  <c r="M33" i="8"/>
  <c r="N33" i="8" s="1" a="1"/>
  <c r="N33" i="8" s="1"/>
  <c r="M34" i="8"/>
  <c r="N34" i="8" s="1" a="1"/>
  <c r="N34" i="8" s="1"/>
  <c r="M35" i="8"/>
  <c r="P35" i="8" s="1" a="1"/>
  <c r="P35" i="8" s="1"/>
  <c r="M36" i="8"/>
  <c r="P36" i="8" s="1" a="1"/>
  <c r="P36" i="8" s="1"/>
  <c r="M37" i="8"/>
  <c r="P37" i="8" s="1" a="1"/>
  <c r="P37" i="8" s="1"/>
  <c r="M38" i="8"/>
  <c r="P38" i="8" s="1" a="1"/>
  <c r="P38" i="8" s="1"/>
  <c r="M39" i="8"/>
  <c r="P39" i="8" s="1" a="1"/>
  <c r="P39" i="8" s="1"/>
  <c r="M40" i="8"/>
  <c r="P40" i="8" s="1" a="1"/>
  <c r="P40" i="8" s="1"/>
  <c r="M41" i="8"/>
  <c r="P41" i="8" s="1" a="1"/>
  <c r="P41" i="8" s="1"/>
  <c r="M42" i="8"/>
  <c r="Q42" i="8" s="1" a="1"/>
  <c r="Q42" i="8" s="1"/>
  <c r="M43" i="8"/>
  <c r="Q43" i="8" s="1" a="1"/>
  <c r="Q43" i="8" s="1"/>
  <c r="M3" i="8"/>
  <c r="Q3" i="8" s="1" a="1"/>
  <c r="Q3" i="8" s="1"/>
  <c r="E4" i="8"/>
  <c r="I4" i="8" s="1" a="1"/>
  <c r="I4" i="8" s="1"/>
  <c r="E5" i="8"/>
  <c r="I5" i="8" s="1" a="1"/>
  <c r="I5" i="8" s="1"/>
  <c r="E6" i="8"/>
  <c r="H6" i="8" s="1" a="1"/>
  <c r="H6" i="8" s="1"/>
  <c r="E7" i="8"/>
  <c r="G7" i="8" s="1" a="1"/>
  <c r="G7" i="8" s="1"/>
  <c r="E8" i="8"/>
  <c r="F8" i="8" s="1" a="1"/>
  <c r="F8" i="8" s="1"/>
  <c r="E9" i="8"/>
  <c r="F9" i="8" s="1" a="1"/>
  <c r="F9" i="8" s="1"/>
  <c r="E10" i="8"/>
  <c r="I10" i="8" s="1" a="1"/>
  <c r="I10" i="8" s="1"/>
  <c r="E11" i="8"/>
  <c r="I11" i="8" s="1" a="1"/>
  <c r="I11" i="8" s="1"/>
  <c r="E12" i="8"/>
  <c r="I12" i="8" s="1" a="1"/>
  <c r="I12" i="8" s="1"/>
  <c r="E13" i="8"/>
  <c r="H13" i="8" s="1" a="1"/>
  <c r="H13" i="8" s="1"/>
  <c r="E14" i="8"/>
  <c r="I14" i="8" s="1" a="1"/>
  <c r="I14" i="8" s="1"/>
  <c r="E15" i="8"/>
  <c r="I15" i="8" s="1" a="1"/>
  <c r="I15" i="8" s="1"/>
  <c r="E16" i="8"/>
  <c r="H16" i="8" s="1" a="1"/>
  <c r="H16" i="8" s="1"/>
  <c r="E17" i="8"/>
  <c r="H17" i="8" s="1" a="1"/>
  <c r="H17" i="8" s="1"/>
  <c r="E18" i="8"/>
  <c r="G18" i="8" s="1" a="1"/>
  <c r="G18" i="8" s="1"/>
  <c r="E19" i="8"/>
  <c r="G19" i="8" s="1" a="1"/>
  <c r="G19" i="8" s="1"/>
  <c r="E20" i="8"/>
  <c r="G20" i="8" s="1" a="1"/>
  <c r="G20" i="8" s="1"/>
  <c r="E21" i="8"/>
  <c r="G21" i="8" s="1" a="1"/>
  <c r="G21" i="8" s="1"/>
  <c r="E22" i="8"/>
  <c r="I22" i="8" s="1" a="1"/>
  <c r="I22" i="8" s="1"/>
  <c r="E23" i="8"/>
  <c r="I23" i="8" s="1" a="1"/>
  <c r="I23" i="8" s="1"/>
  <c r="E24" i="8"/>
  <c r="I24" i="8" s="1" a="1"/>
  <c r="I24" i="8" s="1"/>
  <c r="E25" i="8"/>
  <c r="I25" i="8" s="1" a="1"/>
  <c r="I25" i="8" s="1"/>
  <c r="E26" i="8"/>
  <c r="I26" i="8" s="1" a="1"/>
  <c r="I26" i="8" s="1"/>
  <c r="E27" i="8"/>
  <c r="H27" i="8" s="1" a="1"/>
  <c r="H27" i="8" s="1"/>
  <c r="E28" i="8"/>
  <c r="G28" i="8" s="1" a="1"/>
  <c r="G28" i="8" s="1"/>
  <c r="E29" i="8"/>
  <c r="G29" i="8" s="1" a="1"/>
  <c r="G29" i="8" s="1"/>
  <c r="E30" i="8"/>
  <c r="G30" i="8" s="1" a="1"/>
  <c r="G30" i="8" s="1"/>
  <c r="E31" i="8"/>
  <c r="G31" i="8" s="1" a="1"/>
  <c r="G31" i="8" s="1"/>
  <c r="E32" i="8"/>
  <c r="F32" i="8" s="1" a="1"/>
  <c r="F32" i="8" s="1"/>
  <c r="E33" i="8"/>
  <c r="G33" i="8" s="1" a="1"/>
  <c r="G33" i="8" s="1"/>
  <c r="E34" i="8"/>
  <c r="I34" i="8" s="1" a="1"/>
  <c r="I34" i="8" s="1"/>
  <c r="E35" i="8"/>
  <c r="I35" i="8" s="1" a="1"/>
  <c r="I35" i="8" s="1"/>
  <c r="E36" i="8"/>
  <c r="F36" i="8" s="1" a="1"/>
  <c r="F36" i="8" s="1"/>
  <c r="E37" i="8"/>
  <c r="I37" i="8" s="1" a="1"/>
  <c r="I37" i="8" s="1"/>
  <c r="E38" i="8"/>
  <c r="H38" i="8" s="1" a="1"/>
  <c r="H38" i="8" s="1"/>
  <c r="E39" i="8"/>
  <c r="H39" i="8" s="1" a="1"/>
  <c r="H39" i="8" s="1"/>
  <c r="E40" i="8"/>
  <c r="G40" i="8" s="1" a="1"/>
  <c r="G40" i="8" s="1"/>
  <c r="E41" i="8"/>
  <c r="G41" i="8" s="1" a="1"/>
  <c r="G41" i="8" s="1"/>
  <c r="E42" i="8"/>
  <c r="G42" i="8" s="1" a="1"/>
  <c r="G42" i="8" s="1"/>
  <c r="E43" i="8"/>
  <c r="G43" i="8" s="1" a="1"/>
  <c r="G43" i="8" s="1"/>
  <c r="E3" i="8"/>
  <c r="G3" i="8" s="1" a="1"/>
  <c r="G3" i="8" s="1"/>
  <c r="Q16" i="7" a="1"/>
  <c r="Q16" i="7" s="1"/>
  <c r="P8" i="7" a="1"/>
  <c r="P8" i="7" s="1"/>
  <c r="P31" i="7" a="1"/>
  <c r="P31" i="7" s="1"/>
  <c r="P43" i="7" a="1"/>
  <c r="P43" i="7" s="1"/>
  <c r="O9" i="7" a="1"/>
  <c r="O9" i="7" s="1"/>
  <c r="O41" i="7" a="1"/>
  <c r="O41" i="7" s="1"/>
  <c r="N6" i="7" a="1"/>
  <c r="N6" i="7" s="1"/>
  <c r="N16" i="7" a="1"/>
  <c r="N16" i="7" s="1"/>
  <c r="M3" i="7"/>
  <c r="N3" i="7" s="1" a="1"/>
  <c r="N3" i="7" s="1"/>
  <c r="M4" i="7"/>
  <c r="Q4" i="7" s="1" a="1"/>
  <c r="Q4" i="7" s="1"/>
  <c r="M5" i="7"/>
  <c r="O5" i="7" s="1" a="1"/>
  <c r="O5" i="7" s="1"/>
  <c r="M6" i="7"/>
  <c r="O6" i="7" s="1" a="1"/>
  <c r="O6" i="7" s="1"/>
  <c r="M7" i="7"/>
  <c r="Q7" i="7" s="1" a="1"/>
  <c r="Q7" i="7" s="1"/>
  <c r="M8" i="7"/>
  <c r="Q8" i="7" s="1" a="1"/>
  <c r="Q8" i="7" s="1"/>
  <c r="M9" i="7"/>
  <c r="P9" i="7" s="1" a="1"/>
  <c r="P9" i="7" s="1"/>
  <c r="M10" i="7"/>
  <c r="O10" i="7" s="1" a="1"/>
  <c r="O10" i="7" s="1"/>
  <c r="M11" i="7"/>
  <c r="O11" i="7" s="1" a="1"/>
  <c r="O11" i="7" s="1"/>
  <c r="M12" i="7"/>
  <c r="O12" i="7" s="1" a="1"/>
  <c r="O12" i="7" s="1"/>
  <c r="M13" i="7"/>
  <c r="O13" i="7" s="1" a="1"/>
  <c r="O13" i="7" s="1"/>
  <c r="M14" i="7"/>
  <c r="O14" i="7" s="1" a="1"/>
  <c r="O14" i="7" s="1"/>
  <c r="M15" i="7"/>
  <c r="O15" i="7" s="1" a="1"/>
  <c r="O15" i="7" s="1"/>
  <c r="M16" i="7"/>
  <c r="P16" i="7" s="1" a="1"/>
  <c r="P16" i="7" s="1"/>
  <c r="M17" i="7"/>
  <c r="Q17" i="7" s="1" a="1"/>
  <c r="Q17" i="7" s="1"/>
  <c r="M18" i="7"/>
  <c r="Q18" i="7" s="1" a="1"/>
  <c r="Q18" i="7" s="1"/>
  <c r="M19" i="7"/>
  <c r="Q19" i="7" s="1" a="1"/>
  <c r="Q19" i="7" s="1"/>
  <c r="M20" i="7"/>
  <c r="P20" i="7" s="1" a="1"/>
  <c r="P20" i="7" s="1"/>
  <c r="M21" i="7"/>
  <c r="P21" i="7" s="1" a="1"/>
  <c r="P21" i="7" s="1"/>
  <c r="M22" i="7"/>
  <c r="P22" i="7" s="1" a="1"/>
  <c r="P22" i="7" s="1"/>
  <c r="M23" i="7"/>
  <c r="P23" i="7" s="1" a="1"/>
  <c r="P23" i="7" s="1"/>
  <c r="M24" i="7"/>
  <c r="P24" i="7" s="1" a="1"/>
  <c r="P24" i="7" s="1"/>
  <c r="M25" i="7"/>
  <c r="P25" i="7" s="1" a="1"/>
  <c r="P25" i="7" s="1"/>
  <c r="M26" i="7"/>
  <c r="Q26" i="7" s="1" a="1"/>
  <c r="Q26" i="7" s="1"/>
  <c r="M27" i="7"/>
  <c r="N27" i="7" s="1" a="1"/>
  <c r="N27" i="7" s="1"/>
  <c r="M28" i="7"/>
  <c r="N28" i="7" s="1" a="1"/>
  <c r="N28" i="7" s="1"/>
  <c r="M29" i="7"/>
  <c r="N29" i="7" s="1" a="1"/>
  <c r="N29" i="7" s="1"/>
  <c r="M30" i="7"/>
  <c r="N30" i="7" s="1" a="1"/>
  <c r="N30" i="7" s="1"/>
  <c r="M31" i="7"/>
  <c r="O31" i="7" s="1" a="1"/>
  <c r="O31" i="7" s="1"/>
  <c r="M32" i="7"/>
  <c r="P32" i="7" s="1" a="1"/>
  <c r="P32" i="7" s="1"/>
  <c r="M33" i="7"/>
  <c r="P33" i="7" s="1" a="1"/>
  <c r="P33" i="7" s="1"/>
  <c r="M34" i="7"/>
  <c r="P34" i="7" s="1" a="1"/>
  <c r="P34" i="7" s="1"/>
  <c r="M35" i="7"/>
  <c r="Q35" i="7" s="1" a="1"/>
  <c r="Q35" i="7" s="1"/>
  <c r="M36" i="7"/>
  <c r="N36" i="7" s="1" a="1"/>
  <c r="N36" i="7" s="1"/>
  <c r="M37" i="7"/>
  <c r="N37" i="7" s="1" a="1"/>
  <c r="N37" i="7" s="1"/>
  <c r="M38" i="7"/>
  <c r="N38" i="7" s="1" a="1"/>
  <c r="N38" i="7" s="1"/>
  <c r="M39" i="7"/>
  <c r="N39" i="7" s="1" a="1"/>
  <c r="N39" i="7" s="1"/>
  <c r="M40" i="7"/>
  <c r="N40" i="7" s="1" a="1"/>
  <c r="N40" i="7" s="1"/>
  <c r="M41" i="7"/>
  <c r="N41" i="7" s="1" a="1"/>
  <c r="N41" i="7" s="1"/>
  <c r="M42" i="7"/>
  <c r="O42" i="7" s="1" a="1"/>
  <c r="O42" i="7" s="1"/>
  <c r="M43" i="7"/>
  <c r="O43" i="7" s="1" a="1"/>
  <c r="O43" i="7" s="1"/>
  <c r="M44" i="7"/>
  <c r="Q44" i="7" s="1" a="1"/>
  <c r="Q44" i="7" s="1"/>
  <c r="M45" i="7"/>
  <c r="Q45" i="7" s="1" a="1"/>
  <c r="Q45" i="7" s="1"/>
  <c r="M46" i="7"/>
  <c r="N46" i="7" s="1" a="1"/>
  <c r="N46" i="7" s="1"/>
  <c r="M47" i="7"/>
  <c r="N47" i="7" s="1" a="1"/>
  <c r="N47" i="7" s="1"/>
  <c r="M48" i="7"/>
  <c r="N48" i="7" s="1" a="1"/>
  <c r="N48" i="7" s="1"/>
  <c r="E4" i="7"/>
  <c r="H4" i="7" s="1" a="1"/>
  <c r="H4" i="7" s="1"/>
  <c r="E5" i="7"/>
  <c r="H5" i="7" s="1" a="1"/>
  <c r="H5" i="7" s="1"/>
  <c r="E6" i="7"/>
  <c r="H6" i="7" s="1" a="1"/>
  <c r="H6" i="7" s="1"/>
  <c r="E7" i="7"/>
  <c r="H7" i="7" s="1" a="1"/>
  <c r="H7" i="7" s="1"/>
  <c r="E8" i="7"/>
  <c r="H8" i="7" s="1" a="1"/>
  <c r="H8" i="7" s="1"/>
  <c r="E9" i="7"/>
  <c r="H9" i="7" s="1" a="1"/>
  <c r="H9" i="7" s="1"/>
  <c r="E10" i="7"/>
  <c r="H10" i="7" s="1" a="1"/>
  <c r="H10" i="7" s="1"/>
  <c r="E11" i="7"/>
  <c r="H11" i="7" s="1" a="1"/>
  <c r="H11" i="7" s="1"/>
  <c r="E12" i="7"/>
  <c r="H12" i="7" s="1" a="1"/>
  <c r="H12" i="7" s="1"/>
  <c r="E13" i="7"/>
  <c r="I13" i="7" s="1" a="1"/>
  <c r="I13" i="7" s="1"/>
  <c r="E14" i="7"/>
  <c r="G14" i="7" s="1" a="1"/>
  <c r="G14" i="7" s="1"/>
  <c r="E15" i="7"/>
  <c r="H15" i="7" s="1" a="1"/>
  <c r="H15" i="7" s="1"/>
  <c r="E16" i="7"/>
  <c r="H16" i="7" s="1" a="1"/>
  <c r="H16" i="7" s="1"/>
  <c r="E17" i="7"/>
  <c r="H17" i="7" s="1" a="1"/>
  <c r="H17" i="7" s="1"/>
  <c r="E18" i="7"/>
  <c r="H18" i="7" s="1" a="1"/>
  <c r="H18" i="7" s="1"/>
  <c r="E19" i="7"/>
  <c r="F19" i="7" s="1" a="1"/>
  <c r="F19" i="7" s="1"/>
  <c r="E20" i="7"/>
  <c r="I20" i="7" s="1" a="1"/>
  <c r="I20" i="7" s="1"/>
  <c r="E21" i="7"/>
  <c r="F21" i="7" s="1" a="1"/>
  <c r="F21" i="7" s="1"/>
  <c r="E22" i="7"/>
  <c r="F22" i="7" s="1" a="1"/>
  <c r="F22" i="7" s="1"/>
  <c r="E23" i="7"/>
  <c r="G23" i="7" s="1" a="1"/>
  <c r="G23" i="7" s="1"/>
  <c r="E24" i="7"/>
  <c r="H24" i="7" s="1" a="1"/>
  <c r="H24" i="7" s="1"/>
  <c r="E25" i="7"/>
  <c r="I25" i="7" s="1" a="1"/>
  <c r="I25" i="7" s="1"/>
  <c r="E26" i="7"/>
  <c r="I26" i="7" s="1" a="1"/>
  <c r="I26" i="7" s="1"/>
  <c r="E27" i="7"/>
  <c r="G27" i="7" s="1" a="1"/>
  <c r="G27" i="7" s="1"/>
  <c r="E28" i="7"/>
  <c r="G28" i="7" s="1" a="1"/>
  <c r="G28" i="7" s="1"/>
  <c r="E29" i="7"/>
  <c r="G29" i="7" s="1" a="1"/>
  <c r="G29" i="7" s="1"/>
  <c r="E30" i="7"/>
  <c r="G30" i="7" s="1" a="1"/>
  <c r="G30" i="7" s="1"/>
  <c r="E31" i="7"/>
  <c r="G31" i="7" s="1" a="1"/>
  <c r="G31" i="7" s="1"/>
  <c r="E32" i="7"/>
  <c r="G32" i="7" s="1" a="1"/>
  <c r="G32" i="7" s="1"/>
  <c r="E33" i="7"/>
  <c r="I33" i="7" s="1" a="1"/>
  <c r="I33" i="7" s="1"/>
  <c r="E34" i="7"/>
  <c r="G34" i="7" s="1" a="1"/>
  <c r="G34" i="7" s="1"/>
  <c r="E35" i="7"/>
  <c r="I35" i="7" s="1" a="1"/>
  <c r="I35" i="7" s="1"/>
  <c r="E36" i="7"/>
  <c r="G36" i="7" s="1" a="1"/>
  <c r="G36" i="7" s="1"/>
  <c r="E37" i="7"/>
  <c r="I37" i="7" s="1" a="1"/>
  <c r="I37" i="7" s="1"/>
  <c r="E38" i="7"/>
  <c r="F38" i="7" s="1" a="1"/>
  <c r="F38" i="7" s="1"/>
  <c r="E39" i="7"/>
  <c r="I39" i="7" s="1" a="1"/>
  <c r="I39" i="7" s="1"/>
  <c r="E40" i="7"/>
  <c r="G40" i="7" s="1" a="1"/>
  <c r="G40" i="7" s="1"/>
  <c r="E41" i="7"/>
  <c r="G41" i="7" s="1" a="1"/>
  <c r="G41" i="7" s="1"/>
  <c r="E42" i="7"/>
  <c r="G42" i="7" s="1" a="1"/>
  <c r="G42" i="7" s="1"/>
  <c r="E43" i="7"/>
  <c r="G43" i="7" s="1" a="1"/>
  <c r="G43" i="7" s="1"/>
  <c r="E44" i="7"/>
  <c r="G44" i="7" s="1" a="1"/>
  <c r="G44" i="7" s="1"/>
  <c r="E45" i="7"/>
  <c r="G45" i="7" s="1" a="1"/>
  <c r="G45" i="7" s="1"/>
  <c r="E46" i="7"/>
  <c r="G46" i="7" s="1" a="1"/>
  <c r="G46" i="7" s="1"/>
  <c r="E47" i="7"/>
  <c r="H47" i="7" s="1" a="1"/>
  <c r="H47" i="7" s="1"/>
  <c r="E48" i="7"/>
  <c r="H48" i="7" s="1" a="1"/>
  <c r="H48" i="7" s="1"/>
  <c r="E3" i="7"/>
  <c r="I3" i="7" s="1" a="1"/>
  <c r="I3" i="7" s="1"/>
  <c r="M48" i="6"/>
  <c r="N48" i="6" s="1" a="1"/>
  <c r="N48" i="6" s="1"/>
  <c r="M7" i="6"/>
  <c r="P7" i="6" s="1" a="1"/>
  <c r="P7" i="6" s="1"/>
  <c r="M8" i="6"/>
  <c r="P8" i="6" s="1" a="1"/>
  <c r="P8" i="6" s="1"/>
  <c r="M9" i="6"/>
  <c r="P9" i="6" s="1" a="1"/>
  <c r="P9" i="6" s="1"/>
  <c r="M10" i="6"/>
  <c r="P10" i="6" s="1" a="1"/>
  <c r="P10" i="6" s="1"/>
  <c r="M11" i="6"/>
  <c r="P11" i="6" s="1" a="1"/>
  <c r="P11" i="6" s="1"/>
  <c r="M12" i="6"/>
  <c r="P12" i="6" s="1" a="1"/>
  <c r="P12" i="6" s="1"/>
  <c r="M13" i="6"/>
  <c r="Q13" i="6" s="1" a="1"/>
  <c r="Q13" i="6" s="1"/>
  <c r="M14" i="6"/>
  <c r="O14" i="6" s="1" a="1"/>
  <c r="O14" i="6" s="1"/>
  <c r="M15" i="6"/>
  <c r="N15" i="6" s="1" a="1"/>
  <c r="N15" i="6" s="1"/>
  <c r="M16" i="6"/>
  <c r="N16" i="6" s="1" a="1"/>
  <c r="N16" i="6" s="1"/>
  <c r="M17" i="6"/>
  <c r="N17" i="6" s="1" a="1"/>
  <c r="N17" i="6" s="1"/>
  <c r="M18" i="6"/>
  <c r="P18" i="6" s="1" a="1"/>
  <c r="P18" i="6" s="1"/>
  <c r="M19" i="6"/>
  <c r="P19" i="6" s="1" a="1"/>
  <c r="P19" i="6" s="1"/>
  <c r="M20" i="6"/>
  <c r="P20" i="6" s="1" a="1"/>
  <c r="P20" i="6" s="1"/>
  <c r="M21" i="6"/>
  <c r="P21" i="6" s="1" a="1"/>
  <c r="P21" i="6" s="1"/>
  <c r="M22" i="6"/>
  <c r="Q22" i="6" s="1" a="1"/>
  <c r="Q22" i="6" s="1"/>
  <c r="M23" i="6"/>
  <c r="Q23" i="6" s="1" a="1"/>
  <c r="Q23" i="6" s="1"/>
  <c r="M24" i="6"/>
  <c r="Q24" i="6" s="1" a="1"/>
  <c r="Q24" i="6" s="1"/>
  <c r="M25" i="6"/>
  <c r="Q25" i="6" s="1" a="1"/>
  <c r="Q25" i="6" s="1"/>
  <c r="M26" i="6"/>
  <c r="O26" i="6" s="1" a="1"/>
  <c r="O26" i="6" s="1"/>
  <c r="M27" i="6"/>
  <c r="P27" i="6" s="1" a="1"/>
  <c r="P27" i="6" s="1"/>
  <c r="M28" i="6"/>
  <c r="P28" i="6" s="1" a="1"/>
  <c r="P28" i="6" s="1"/>
  <c r="M29" i="6"/>
  <c r="P29" i="6" s="1" a="1"/>
  <c r="P29" i="6" s="1"/>
  <c r="M30" i="6"/>
  <c r="P30" i="6" s="1" a="1"/>
  <c r="P30" i="6" s="1"/>
  <c r="M31" i="6"/>
  <c r="P31" i="6" s="1" a="1"/>
  <c r="P31" i="6" s="1"/>
  <c r="M32" i="6"/>
  <c r="Q32" i="6" s="1" a="1"/>
  <c r="Q32" i="6" s="1"/>
  <c r="M33" i="6"/>
  <c r="Q33" i="6" s="1" a="1"/>
  <c r="Q33" i="6" s="1"/>
  <c r="M34" i="6"/>
  <c r="Q34" i="6" s="1" a="1"/>
  <c r="Q34" i="6" s="1"/>
  <c r="M35" i="6"/>
  <c r="Q35" i="6" s="1" a="1"/>
  <c r="Q35" i="6" s="1"/>
  <c r="M36" i="6"/>
  <c r="Q36" i="6" s="1" a="1"/>
  <c r="Q36" i="6" s="1"/>
  <c r="M37" i="6"/>
  <c r="O37" i="6" s="1" a="1"/>
  <c r="O37" i="6" s="1"/>
  <c r="M38" i="6"/>
  <c r="O38" i="6" s="1" a="1"/>
  <c r="O38" i="6" s="1"/>
  <c r="M39" i="6"/>
  <c r="O39" i="6" s="1" a="1"/>
  <c r="O39" i="6" s="1"/>
  <c r="M40" i="6"/>
  <c r="O40" i="6" s="1" a="1"/>
  <c r="O40" i="6" s="1"/>
  <c r="M41" i="6"/>
  <c r="O41" i="6" s="1" a="1"/>
  <c r="O41" i="6" s="1"/>
  <c r="M42" i="6"/>
  <c r="O42" i="6" s="1" a="1"/>
  <c r="O42" i="6" s="1"/>
  <c r="M43" i="6"/>
  <c r="Q43" i="6" s="1" a="1"/>
  <c r="Q43" i="6" s="1"/>
  <c r="M44" i="6"/>
  <c r="Q44" i="6" s="1" a="1"/>
  <c r="Q44" i="6" s="1"/>
  <c r="M45" i="6"/>
  <c r="Q45" i="6" s="1" a="1"/>
  <c r="Q45" i="6" s="1"/>
  <c r="M46" i="6"/>
  <c r="P46" i="6" s="1" a="1"/>
  <c r="P46" i="6" s="1"/>
  <c r="M47" i="6"/>
  <c r="N47" i="6" s="1" a="1"/>
  <c r="N47" i="6" s="1"/>
  <c r="M4" i="6"/>
  <c r="Q4" i="6" s="1" a="1"/>
  <c r="Q4" i="6" s="1"/>
  <c r="M5" i="6"/>
  <c r="Q5" i="6" s="1" a="1"/>
  <c r="Q5" i="6" s="1"/>
  <c r="M6" i="6"/>
  <c r="Q6" i="6" s="1" a="1"/>
  <c r="Q6" i="6" s="1"/>
  <c r="M3" i="6"/>
  <c r="P3" i="6" s="1" a="1"/>
  <c r="P3" i="6" s="1"/>
  <c r="N36" i="9" l="1" a="1"/>
  <c r="N36" i="9" s="1"/>
  <c r="N26" i="9" a="1"/>
  <c r="N26" i="9" s="1"/>
  <c r="N15" i="9" a="1"/>
  <c r="N15" i="9" s="1"/>
  <c r="N4" i="9" a="1"/>
  <c r="N4" i="9" s="1"/>
  <c r="O29" i="9" a="1"/>
  <c r="O29" i="9" s="1"/>
  <c r="O12" i="9" a="1"/>
  <c r="O12" i="9" s="1"/>
  <c r="P3" i="9" a="1"/>
  <c r="P3" i="9" s="1"/>
  <c r="P24" i="9" a="1"/>
  <c r="P24" i="9" s="1"/>
  <c r="P13" i="9" a="1"/>
  <c r="P13" i="9" s="1"/>
  <c r="Q34" i="9" a="1"/>
  <c r="Q34" i="9" s="1"/>
  <c r="Q23" i="9" a="1"/>
  <c r="Q23" i="9" s="1"/>
  <c r="O37" i="9" a="1"/>
  <c r="O37" i="9" s="1"/>
  <c r="O20" i="9" a="1"/>
  <c r="O20" i="9" s="1"/>
  <c r="P44" i="9" a="1"/>
  <c r="P44" i="9" s="1"/>
  <c r="R44" i="9" s="1"/>
  <c r="S44" i="9" s="1"/>
  <c r="P34" i="9" a="1"/>
  <c r="P34" i="9" s="1"/>
  <c r="P23" i="9" a="1"/>
  <c r="P23" i="9" s="1"/>
  <c r="R23" i="9" s="1"/>
  <c r="S23" i="9" s="1"/>
  <c r="P12" i="9" a="1"/>
  <c r="P12" i="9" s="1"/>
  <c r="Q44" i="9" a="1"/>
  <c r="Q44" i="9" s="1"/>
  <c r="Q22" i="9" a="1"/>
  <c r="Q22" i="9" s="1"/>
  <c r="Q12" i="9" a="1"/>
  <c r="Q12" i="9" s="1"/>
  <c r="N35" i="9" a="1"/>
  <c r="N35" i="9" s="1"/>
  <c r="N25" i="9" a="1"/>
  <c r="N25" i="9" s="1"/>
  <c r="N14" i="9" a="1"/>
  <c r="N14" i="9" s="1"/>
  <c r="O3" i="9" a="1"/>
  <c r="O3" i="9" s="1"/>
  <c r="O28" i="9" a="1"/>
  <c r="O28" i="9" s="1"/>
  <c r="O11" i="9" a="1"/>
  <c r="O11" i="9" s="1"/>
  <c r="P22" i="9" a="1"/>
  <c r="P22" i="9" s="1"/>
  <c r="Q33" i="9" a="1"/>
  <c r="Q33" i="9" s="1"/>
  <c r="N24" i="9" a="1"/>
  <c r="N24" i="9" s="1"/>
  <c r="O36" i="9" a="1"/>
  <c r="O36" i="9" s="1"/>
  <c r="O19" i="9" a="1"/>
  <c r="O19" i="9" s="1"/>
  <c r="P43" i="9" a="1"/>
  <c r="P43" i="9" s="1"/>
  <c r="P33" i="9" a="1"/>
  <c r="P33" i="9" s="1"/>
  <c r="P11" i="9" a="1"/>
  <c r="P11" i="9" s="1"/>
  <c r="Q43" i="9" a="1"/>
  <c r="Q43" i="9" s="1"/>
  <c r="Q32" i="9" a="1"/>
  <c r="Q32" i="9" s="1"/>
  <c r="Q21" i="9" a="1"/>
  <c r="Q21" i="9" s="1"/>
  <c r="Q11" i="9" a="1"/>
  <c r="Q11" i="9" s="1"/>
  <c r="N44" i="9" a="1"/>
  <c r="N44" i="9" s="1"/>
  <c r="N34" i="9" a="1"/>
  <c r="N34" i="9" s="1"/>
  <c r="N23" i="9" a="1"/>
  <c r="N23" i="9" s="1"/>
  <c r="O27" i="9" a="1"/>
  <c r="O27" i="9" s="1"/>
  <c r="O10" i="9" a="1"/>
  <c r="O10" i="9" s="1"/>
  <c r="P32" i="9" a="1"/>
  <c r="P32" i="9" s="1"/>
  <c r="P21" i="9" a="1"/>
  <c r="P21" i="9" s="1"/>
  <c r="Q42" i="9" a="1"/>
  <c r="Q42" i="9" s="1"/>
  <c r="Q31" i="9" a="1"/>
  <c r="Q31" i="9" s="1"/>
  <c r="Q10" i="9" a="1"/>
  <c r="Q10" i="9" s="1"/>
  <c r="O18" i="9" a="1"/>
  <c r="O18" i="9" s="1"/>
  <c r="P42" i="9" a="1"/>
  <c r="P42" i="9" s="1"/>
  <c r="P31" i="9" a="1"/>
  <c r="P31" i="9" s="1"/>
  <c r="P20" i="9" a="1"/>
  <c r="P20" i="9" s="1"/>
  <c r="P10" i="9" a="1"/>
  <c r="P10" i="9" s="1"/>
  <c r="Q30" i="9" a="1"/>
  <c r="Q30" i="9" s="1"/>
  <c r="Q20" i="9" a="1"/>
  <c r="Q20" i="9" s="1"/>
  <c r="N43" i="9" a="1"/>
  <c r="N43" i="9" s="1"/>
  <c r="N33" i="9" a="1"/>
  <c r="N33" i="9" s="1"/>
  <c r="N22" i="9" a="1"/>
  <c r="N22" i="9" s="1"/>
  <c r="O26" i="9" a="1"/>
  <c r="O26" i="9" s="1"/>
  <c r="O9" i="9" a="1"/>
  <c r="O9" i="9" s="1"/>
  <c r="P30" i="9" a="1"/>
  <c r="P30" i="9" s="1"/>
  <c r="Q41" i="9" a="1"/>
  <c r="Q41" i="9" s="1"/>
  <c r="Q9" i="9" a="1"/>
  <c r="Q9" i="9" s="1"/>
  <c r="N32" i="9" a="1"/>
  <c r="N32" i="9" s="1"/>
  <c r="R32" i="9" s="1"/>
  <c r="S32" i="9" s="1"/>
  <c r="O17" i="9" a="1"/>
  <c r="O17" i="9" s="1"/>
  <c r="P41" i="9" a="1"/>
  <c r="P41" i="9" s="1"/>
  <c r="P19" i="9" a="1"/>
  <c r="P19" i="9" s="1"/>
  <c r="P9" i="9" a="1"/>
  <c r="P9" i="9" s="1"/>
  <c r="Q40" i="9" a="1"/>
  <c r="Q40" i="9" s="1"/>
  <c r="Q29" i="9" a="1"/>
  <c r="Q29" i="9" s="1"/>
  <c r="Q19" i="9" a="1"/>
  <c r="Q19" i="9" s="1"/>
  <c r="Q8" i="9" a="1"/>
  <c r="Q8" i="9" s="1"/>
  <c r="N42" i="9" a="1"/>
  <c r="N42" i="9" s="1"/>
  <c r="N31" i="9" a="1"/>
  <c r="N31" i="9" s="1"/>
  <c r="O8" i="9" a="1"/>
  <c r="O8" i="9" s="1"/>
  <c r="P40" i="9" a="1"/>
  <c r="P40" i="9" s="1"/>
  <c r="P29" i="9" a="1"/>
  <c r="P29" i="9" s="1"/>
  <c r="P8" i="9" a="1"/>
  <c r="P8" i="9" s="1"/>
  <c r="R8" i="9" s="1"/>
  <c r="S8" i="9" s="1"/>
  <c r="Q39" i="9" a="1"/>
  <c r="Q39" i="9" s="1"/>
  <c r="R39" i="9" s="1"/>
  <c r="S39" i="9" s="1"/>
  <c r="Q18" i="9" a="1"/>
  <c r="Q18" i="9" s="1"/>
  <c r="R18" i="9" s="1"/>
  <c r="S18" i="9" s="1"/>
  <c r="Q7" i="9" a="1"/>
  <c r="Q7" i="9" s="1"/>
  <c r="O16" i="9" a="1"/>
  <c r="O16" i="9" s="1"/>
  <c r="P39" i="9" a="1"/>
  <c r="P39" i="9" s="1"/>
  <c r="P28" i="9" a="1"/>
  <c r="P28" i="9" s="1"/>
  <c r="P18" i="9" a="1"/>
  <c r="P18" i="9" s="1"/>
  <c r="P7" i="9" a="1"/>
  <c r="P7" i="9" s="1"/>
  <c r="Q38" i="9" a="1"/>
  <c r="Q38" i="9" s="1"/>
  <c r="Q28" i="9" a="1"/>
  <c r="Q28" i="9" s="1"/>
  <c r="Q6" i="9" a="1"/>
  <c r="Q6" i="9" s="1"/>
  <c r="Q24" i="9" a="1"/>
  <c r="Q24" i="9" s="1"/>
  <c r="N41" i="9" a="1"/>
  <c r="N41" i="9" s="1"/>
  <c r="O7" i="9" a="1"/>
  <c r="O7" i="9" s="1"/>
  <c r="P6" i="9" a="1"/>
  <c r="P6" i="9" s="1"/>
  <c r="Q17" i="9" a="1"/>
  <c r="Q17" i="9" s="1"/>
  <c r="N40" i="9" a="1"/>
  <c r="N40" i="9" s="1"/>
  <c r="O15" i="9" a="1"/>
  <c r="O15" i="9" s="1"/>
  <c r="R15" i="9" s="1"/>
  <c r="S15" i="9" s="1"/>
  <c r="P27" i="9" a="1"/>
  <c r="P27" i="9" s="1"/>
  <c r="Q37" i="9" a="1"/>
  <c r="Q37" i="9" s="1"/>
  <c r="Q16" i="9" a="1"/>
  <c r="Q16" i="9" s="1"/>
  <c r="Q5" i="9" a="1"/>
  <c r="Q5" i="9" s="1"/>
  <c r="O14" i="9" a="1"/>
  <c r="O14" i="9" s="1"/>
  <c r="P5" i="9" a="1"/>
  <c r="P5" i="9" s="1"/>
  <c r="Q26" i="9" a="1"/>
  <c r="Q26" i="9" s="1"/>
  <c r="Q15" i="9" a="1"/>
  <c r="Q15" i="9" s="1"/>
  <c r="P36" i="9" a="1"/>
  <c r="P36" i="9" s="1"/>
  <c r="P4" i="9" a="1"/>
  <c r="P4" i="9" s="1"/>
  <c r="H12" i="9" a="1"/>
  <c r="H12" i="9" s="1"/>
  <c r="G35" i="9" a="1"/>
  <c r="G35" i="9" s="1"/>
  <c r="G30" i="9" a="1"/>
  <c r="G30" i="9" s="1"/>
  <c r="I3" i="9" a="1"/>
  <c r="I3" i="9" s="1"/>
  <c r="F44" i="9" a="1"/>
  <c r="F44" i="9" s="1"/>
  <c r="G24" i="9" a="1"/>
  <c r="G24" i="9" s="1"/>
  <c r="G23" i="9" a="1"/>
  <c r="G23" i="9" s="1"/>
  <c r="I36" i="9" a="1"/>
  <c r="I36" i="9" s="1"/>
  <c r="F43" i="9" a="1"/>
  <c r="F43" i="9" s="1"/>
  <c r="G12" i="9" a="1"/>
  <c r="G12" i="9" s="1"/>
  <c r="I27" i="9" a="1"/>
  <c r="I27" i="9" s="1"/>
  <c r="F34" i="9" a="1"/>
  <c r="F34" i="9" s="1"/>
  <c r="G11" i="9" a="1"/>
  <c r="G11" i="9" s="1"/>
  <c r="I23" i="9" a="1"/>
  <c r="I23" i="9" s="1"/>
  <c r="F25" i="9" a="1"/>
  <c r="F25" i="9" s="1"/>
  <c r="H43" i="9" a="1"/>
  <c r="H43" i="9" s="1"/>
  <c r="F24" i="9" a="1"/>
  <c r="F24" i="9" s="1"/>
  <c r="I18" i="9" a="1"/>
  <c r="I18" i="9" s="1"/>
  <c r="F15" i="9" a="1"/>
  <c r="F15" i="9" s="1"/>
  <c r="H42" i="9" a="1"/>
  <c r="H42" i="9" s="1"/>
  <c r="I8" i="9" a="1"/>
  <c r="I8" i="9" s="1"/>
  <c r="F14" i="9" a="1"/>
  <c r="F14" i="9" s="1"/>
  <c r="H28" i="9" a="1"/>
  <c r="H28" i="9" s="1"/>
  <c r="F10" i="9" a="1"/>
  <c r="F10" i="9" s="1"/>
  <c r="H23" i="9" a="1"/>
  <c r="H23" i="9" s="1"/>
  <c r="F5" i="9" a="1"/>
  <c r="F5" i="9" s="1"/>
  <c r="H22" i="9" a="1"/>
  <c r="H22" i="9" s="1"/>
  <c r="F4" i="9" a="1"/>
  <c r="F4" i="9" s="1"/>
  <c r="H13" i="9" a="1"/>
  <c r="H13" i="9" s="1"/>
  <c r="G42" i="9" a="1"/>
  <c r="G42" i="9" s="1"/>
  <c r="H32" i="9" a="1"/>
  <c r="H32" i="9" s="1"/>
  <c r="F33" i="9" a="1"/>
  <c r="F33" i="9" s="1"/>
  <c r="F13" i="9" a="1"/>
  <c r="F13" i="9" s="1"/>
  <c r="G3" i="9" a="1"/>
  <c r="G3" i="9" s="1"/>
  <c r="G34" i="9" a="1"/>
  <c r="G34" i="9" s="1"/>
  <c r="G22" i="9" a="1"/>
  <c r="G22" i="9" s="1"/>
  <c r="H31" i="9" a="1"/>
  <c r="H31" i="9" s="1"/>
  <c r="H21" i="9" a="1"/>
  <c r="H21" i="9" s="1"/>
  <c r="I44" i="9" a="1"/>
  <c r="I44" i="9" s="1"/>
  <c r="I35" i="9" a="1"/>
  <c r="I35" i="9" s="1"/>
  <c r="I26" i="9" a="1"/>
  <c r="I26" i="9" s="1"/>
  <c r="I17" i="9" a="1"/>
  <c r="I17" i="9" s="1"/>
  <c r="F42" i="9" a="1"/>
  <c r="F42" i="9" s="1"/>
  <c r="F32" i="9" a="1"/>
  <c r="F32" i="9" s="1"/>
  <c r="F22" i="9" a="1"/>
  <c r="F22" i="9" s="1"/>
  <c r="J22" i="9" s="1"/>
  <c r="K22" i="9" s="1"/>
  <c r="F12" i="9" a="1"/>
  <c r="F12" i="9" s="1"/>
  <c r="G44" i="9" a="1"/>
  <c r="G44" i="9" s="1"/>
  <c r="G33" i="9" a="1"/>
  <c r="G33" i="9" s="1"/>
  <c r="G21" i="9" a="1"/>
  <c r="G21" i="9" s="1"/>
  <c r="G10" i="9" a="1"/>
  <c r="G10" i="9" s="1"/>
  <c r="H41" i="9" a="1"/>
  <c r="H41" i="9" s="1"/>
  <c r="H30" i="9" a="1"/>
  <c r="H30" i="9" s="1"/>
  <c r="H11" i="9" a="1"/>
  <c r="H11" i="9" s="1"/>
  <c r="I16" i="9" a="1"/>
  <c r="I16" i="9" s="1"/>
  <c r="I7" i="9" a="1"/>
  <c r="I7" i="9" s="1"/>
  <c r="I9" i="9" a="1"/>
  <c r="I9" i="9" s="1"/>
  <c r="G32" i="9" a="1"/>
  <c r="G32" i="9" s="1"/>
  <c r="G20" i="9" a="1"/>
  <c r="G20" i="9" s="1"/>
  <c r="G9" i="9" a="1"/>
  <c r="G9" i="9" s="1"/>
  <c r="H40" i="9" a="1"/>
  <c r="H40" i="9" s="1"/>
  <c r="H20" i="9" a="1"/>
  <c r="H20" i="9" s="1"/>
  <c r="I43" i="9" a="1"/>
  <c r="I43" i="9" s="1"/>
  <c r="I34" i="9" a="1"/>
  <c r="I34" i="9" s="1"/>
  <c r="I25" i="9" a="1"/>
  <c r="I25" i="9" s="1"/>
  <c r="I6" i="9" a="1"/>
  <c r="I6" i="9" s="1"/>
  <c r="H33" i="9" a="1"/>
  <c r="H33" i="9" s="1"/>
  <c r="F41" i="9" a="1"/>
  <c r="F41" i="9" s="1"/>
  <c r="F31" i="9" a="1"/>
  <c r="F31" i="9" s="1"/>
  <c r="F21" i="9" a="1"/>
  <c r="F21" i="9" s="1"/>
  <c r="F11" i="9" a="1"/>
  <c r="F11" i="9" s="1"/>
  <c r="G31" i="9" a="1"/>
  <c r="G31" i="9" s="1"/>
  <c r="G8" i="9" a="1"/>
  <c r="G8" i="9" s="1"/>
  <c r="H39" i="9" a="1"/>
  <c r="H39" i="9" s="1"/>
  <c r="H29" i="9" a="1"/>
  <c r="H29" i="9" s="1"/>
  <c r="H10" i="9" a="1"/>
  <c r="H10" i="9" s="1"/>
  <c r="I24" i="9" a="1"/>
  <c r="I24" i="9" s="1"/>
  <c r="I15" i="9" a="1"/>
  <c r="I15" i="9" s="1"/>
  <c r="F40" i="9" a="1"/>
  <c r="F40" i="9" s="1"/>
  <c r="F30" i="9" a="1"/>
  <c r="F30" i="9" s="1"/>
  <c r="F20" i="9" a="1"/>
  <c r="F20" i="9" s="1"/>
  <c r="G19" i="9" a="1"/>
  <c r="G19" i="9" s="1"/>
  <c r="G7" i="9" a="1"/>
  <c r="G7" i="9" s="1"/>
  <c r="H38" i="9" a="1"/>
  <c r="H38" i="9" s="1"/>
  <c r="H19" i="9" a="1"/>
  <c r="H19" i="9" s="1"/>
  <c r="J19" i="9" s="1"/>
  <c r="K19" i="9" s="1"/>
  <c r="I14" i="9" a="1"/>
  <c r="I14" i="9" s="1"/>
  <c r="I5" i="9" a="1"/>
  <c r="I5" i="9" s="1"/>
  <c r="F39" i="9" a="1"/>
  <c r="F39" i="9" s="1"/>
  <c r="F29" i="9" a="1"/>
  <c r="F29" i="9" s="1"/>
  <c r="F19" i="9" a="1"/>
  <c r="F19" i="9" s="1"/>
  <c r="G41" i="9" a="1"/>
  <c r="G41" i="9" s="1"/>
  <c r="G29" i="9" a="1"/>
  <c r="G29" i="9" s="1"/>
  <c r="G18" i="9" a="1"/>
  <c r="G18" i="9" s="1"/>
  <c r="G6" i="9" a="1"/>
  <c r="G6" i="9" s="1"/>
  <c r="H37" i="9" a="1"/>
  <c r="H37" i="9" s="1"/>
  <c r="H18" i="9" a="1"/>
  <c r="H18" i="9" s="1"/>
  <c r="H8" i="9" a="1"/>
  <c r="H8" i="9" s="1"/>
  <c r="I13" i="9" a="1"/>
  <c r="I13" i="9" s="1"/>
  <c r="I4" i="9" a="1"/>
  <c r="I4" i="9" s="1"/>
  <c r="H9" i="9" a="1"/>
  <c r="H9" i="9" s="1"/>
  <c r="F38" i="9" a="1"/>
  <c r="F38" i="9" s="1"/>
  <c r="F28" i="9" a="1"/>
  <c r="F28" i="9" s="1"/>
  <c r="G40" i="9" a="1"/>
  <c r="G40" i="9" s="1"/>
  <c r="G28" i="9" a="1"/>
  <c r="G28" i="9" s="1"/>
  <c r="G17" i="9" a="1"/>
  <c r="G17" i="9" s="1"/>
  <c r="G5" i="9" a="1"/>
  <c r="G5" i="9" s="1"/>
  <c r="H27" i="9" a="1"/>
  <c r="H27" i="9" s="1"/>
  <c r="H7" i="9" a="1"/>
  <c r="H7" i="9" s="1"/>
  <c r="G39" i="9" a="1"/>
  <c r="G39" i="9" s="1"/>
  <c r="G16" i="9" a="1"/>
  <c r="G16" i="9" s="1"/>
  <c r="G4" i="9" a="1"/>
  <c r="G4" i="9" s="1"/>
  <c r="H36" i="9" a="1"/>
  <c r="H36" i="9" s="1"/>
  <c r="H17" i="9" a="1"/>
  <c r="H17" i="9" s="1"/>
  <c r="H6" i="9" a="1"/>
  <c r="H6" i="9" s="1"/>
  <c r="F37" i="9" a="1"/>
  <c r="F37" i="9" s="1"/>
  <c r="F27" i="9" a="1"/>
  <c r="F27" i="9" s="1"/>
  <c r="G15" i="9" a="1"/>
  <c r="G15" i="9" s="1"/>
  <c r="H3" i="9" a="1"/>
  <c r="H3" i="9" s="1"/>
  <c r="H26" i="9" a="1"/>
  <c r="H26" i="9" s="1"/>
  <c r="H16" i="9" a="1"/>
  <c r="H16" i="9" s="1"/>
  <c r="F36" i="9" a="1"/>
  <c r="F36" i="9" s="1"/>
  <c r="G38" i="9" a="1"/>
  <c r="G38" i="9" s="1"/>
  <c r="H35" i="9" a="1"/>
  <c r="H35" i="9" s="1"/>
  <c r="F26" i="9" a="1"/>
  <c r="F26" i="9" s="1"/>
  <c r="G37" i="9" a="1"/>
  <c r="G37" i="9" s="1"/>
  <c r="G14" i="9" a="1"/>
  <c r="G14" i="9" s="1"/>
  <c r="H25" i="9" a="1"/>
  <c r="H25" i="9" s="1"/>
  <c r="N31" i="8" a="1"/>
  <c r="N31" i="8" s="1"/>
  <c r="N17" i="8" a="1"/>
  <c r="N17" i="8" s="1"/>
  <c r="O34" i="8" a="1"/>
  <c r="O34" i="8" s="1"/>
  <c r="O24" i="8" a="1"/>
  <c r="O24" i="8" s="1"/>
  <c r="O14" i="8" a="1"/>
  <c r="O14" i="8" s="1"/>
  <c r="O4" i="8" a="1"/>
  <c r="O4" i="8" s="1"/>
  <c r="P10" i="8" a="1"/>
  <c r="P10" i="8" s="1"/>
  <c r="Q40" i="8" a="1"/>
  <c r="Q40" i="8" s="1"/>
  <c r="Q28" i="8" a="1"/>
  <c r="Q28" i="8" s="1"/>
  <c r="Q17" i="8" a="1"/>
  <c r="Q17" i="8" s="1"/>
  <c r="Q5" i="8" a="1"/>
  <c r="Q5" i="8" s="1"/>
  <c r="N3" i="8" a="1"/>
  <c r="N3" i="8" s="1"/>
  <c r="N30" i="8" a="1"/>
  <c r="N30" i="8" s="1"/>
  <c r="N16" i="8" a="1"/>
  <c r="N16" i="8" s="1"/>
  <c r="O43" i="8" a="1"/>
  <c r="O43" i="8" s="1"/>
  <c r="P3" i="8" a="1"/>
  <c r="P3" i="8" s="1"/>
  <c r="P33" i="8" a="1"/>
  <c r="P33" i="8" s="1"/>
  <c r="P21" i="8" a="1"/>
  <c r="P21" i="8" s="1"/>
  <c r="Q39" i="8" a="1"/>
  <c r="Q39" i="8" s="1"/>
  <c r="Q16" i="8" a="1"/>
  <c r="Q16" i="8" s="1"/>
  <c r="Q4" i="8" a="1"/>
  <c r="Q4" i="8" s="1"/>
  <c r="N29" i="8" a="1"/>
  <c r="N29" i="8" s="1"/>
  <c r="N15" i="8" a="1"/>
  <c r="N15" i="8" s="1"/>
  <c r="O33" i="8" a="1"/>
  <c r="O33" i="8" s="1"/>
  <c r="O23" i="8" a="1"/>
  <c r="O23" i="8" s="1"/>
  <c r="O13" i="8" a="1"/>
  <c r="O13" i="8" s="1"/>
  <c r="P32" i="8" a="1"/>
  <c r="P32" i="8" s="1"/>
  <c r="P20" i="8" a="1"/>
  <c r="P20" i="8" s="1"/>
  <c r="P9" i="8" a="1"/>
  <c r="P9" i="8" s="1"/>
  <c r="Q38" i="8" a="1"/>
  <c r="Q38" i="8" s="1"/>
  <c r="Q27" i="8" a="1"/>
  <c r="Q27" i="8" s="1"/>
  <c r="Q15" i="8" a="1"/>
  <c r="Q15" i="8" s="1"/>
  <c r="R15" i="8" s="1"/>
  <c r="S15" i="8" s="1"/>
  <c r="N43" i="8" a="1"/>
  <c r="N43" i="8" s="1"/>
  <c r="N28" i="8" a="1"/>
  <c r="N28" i="8" s="1"/>
  <c r="N14" i="8" a="1"/>
  <c r="N14" i="8" s="1"/>
  <c r="O42" i="8" a="1"/>
  <c r="O42" i="8" s="1"/>
  <c r="O32" i="8" a="1"/>
  <c r="O32" i="8" s="1"/>
  <c r="O22" i="8" a="1"/>
  <c r="O22" i="8" s="1"/>
  <c r="O12" i="8" a="1"/>
  <c r="O12" i="8" s="1"/>
  <c r="P43" i="8" a="1"/>
  <c r="P43" i="8" s="1"/>
  <c r="P31" i="8" a="1"/>
  <c r="P31" i="8" s="1"/>
  <c r="P8" i="8" a="1"/>
  <c r="P8" i="8" s="1"/>
  <c r="Q14" i="8" a="1"/>
  <c r="Q14" i="8" s="1"/>
  <c r="N42" i="8" a="1"/>
  <c r="N42" i="8" s="1"/>
  <c r="N13" i="8" a="1"/>
  <c r="N13" i="8" s="1"/>
  <c r="P42" i="8" a="1"/>
  <c r="P42" i="8" s="1"/>
  <c r="P30" i="8" a="1"/>
  <c r="P30" i="8" s="1"/>
  <c r="P19" i="8" a="1"/>
  <c r="P19" i="8" s="1"/>
  <c r="P7" i="8" a="1"/>
  <c r="P7" i="8" s="1"/>
  <c r="Q37" i="8" a="1"/>
  <c r="Q37" i="8" s="1"/>
  <c r="Q26" i="8" a="1"/>
  <c r="Q26" i="8" s="1"/>
  <c r="N41" i="8" a="1"/>
  <c r="N41" i="8" s="1"/>
  <c r="N27" i="8" a="1"/>
  <c r="N27" i="8" s="1"/>
  <c r="N12" i="8" a="1"/>
  <c r="N12" i="8" s="1"/>
  <c r="O41" i="8" a="1"/>
  <c r="O41" i="8" s="1"/>
  <c r="O31" i="8" a="1"/>
  <c r="O31" i="8" s="1"/>
  <c r="O21" i="8" a="1"/>
  <c r="O21" i="8" s="1"/>
  <c r="O11" i="8" a="1"/>
  <c r="O11" i="8" s="1"/>
  <c r="P18" i="8" a="1"/>
  <c r="P18" i="8" s="1"/>
  <c r="P6" i="8" a="1"/>
  <c r="P6" i="8" s="1"/>
  <c r="Q36" i="8" a="1"/>
  <c r="Q36" i="8" s="1"/>
  <c r="Q25" i="8" a="1"/>
  <c r="Q25" i="8" s="1"/>
  <c r="Q13" i="8" a="1"/>
  <c r="Q13" i="8" s="1"/>
  <c r="N40" i="8" a="1"/>
  <c r="N40" i="8" s="1"/>
  <c r="N26" i="8" a="1"/>
  <c r="N26" i="8" s="1"/>
  <c r="O40" i="8" a="1"/>
  <c r="O40" i="8" s="1"/>
  <c r="O30" i="8" a="1"/>
  <c r="O30" i="8" s="1"/>
  <c r="O20" i="8" a="1"/>
  <c r="O20" i="8" s="1"/>
  <c r="P29" i="8" a="1"/>
  <c r="P29" i="8" s="1"/>
  <c r="Q24" i="8" a="1"/>
  <c r="Q24" i="8" s="1"/>
  <c r="Q12" i="8" a="1"/>
  <c r="Q12" i="8" s="1"/>
  <c r="O5" i="8" a="1"/>
  <c r="O5" i="8" s="1"/>
  <c r="N39" i="8" a="1"/>
  <c r="N39" i="8" s="1"/>
  <c r="N25" i="8" a="1"/>
  <c r="N25" i="8" s="1"/>
  <c r="N11" i="8" a="1"/>
  <c r="N11" i="8" s="1"/>
  <c r="O10" i="8" a="1"/>
  <c r="O10" i="8" s="1"/>
  <c r="P28" i="8" a="1"/>
  <c r="P28" i="8" s="1"/>
  <c r="P17" i="8" a="1"/>
  <c r="P17" i="8" s="1"/>
  <c r="P5" i="8" a="1"/>
  <c r="P5" i="8" s="1"/>
  <c r="Q35" i="8" a="1"/>
  <c r="Q35" i="8" s="1"/>
  <c r="Q23" i="8" a="1"/>
  <c r="Q23" i="8" s="1"/>
  <c r="N38" i="8" a="1"/>
  <c r="N38" i="8" s="1"/>
  <c r="N24" i="8" a="1"/>
  <c r="N24" i="8" s="1"/>
  <c r="N10" i="8" a="1"/>
  <c r="N10" i="8" s="1"/>
  <c r="O39" i="8" a="1"/>
  <c r="O39" i="8" s="1"/>
  <c r="O19" i="8" a="1"/>
  <c r="O19" i="8" s="1"/>
  <c r="P16" i="8" a="1"/>
  <c r="P16" i="8" s="1"/>
  <c r="P4" i="8" a="1"/>
  <c r="P4" i="8" s="1"/>
  <c r="Q22" i="8" a="1"/>
  <c r="Q22" i="8" s="1"/>
  <c r="N37" i="8" a="1"/>
  <c r="N37" i="8" s="1"/>
  <c r="N23" i="8" a="1"/>
  <c r="N23" i="8" s="1"/>
  <c r="N9" i="8" a="1"/>
  <c r="N9" i="8" s="1"/>
  <c r="O38" i="8" a="1"/>
  <c r="O38" i="8" s="1"/>
  <c r="O9" i="8" a="1"/>
  <c r="O9" i="8" s="1"/>
  <c r="P27" i="8" a="1"/>
  <c r="P27" i="8" s="1"/>
  <c r="Q34" i="8" a="1"/>
  <c r="Q34" i="8" s="1"/>
  <c r="N36" i="8" a="1"/>
  <c r="N36" i="8" s="1"/>
  <c r="N8" i="8" a="1"/>
  <c r="N8" i="8" s="1"/>
  <c r="O8" i="8" a="1"/>
  <c r="O8" i="8" s="1"/>
  <c r="P26" i="8" a="1"/>
  <c r="P26" i="8" s="1"/>
  <c r="Q33" i="8" a="1"/>
  <c r="Q33" i="8" s="1"/>
  <c r="Q21" i="8" a="1"/>
  <c r="Q21" i="8" s="1"/>
  <c r="N7" i="8" a="1"/>
  <c r="N7" i="8" s="1"/>
  <c r="O37" i="8" a="1"/>
  <c r="O37" i="8" s="1"/>
  <c r="Q20" i="8" a="1"/>
  <c r="Q20" i="8" s="1"/>
  <c r="N35" i="8" a="1"/>
  <c r="N35" i="8" s="1"/>
  <c r="N6" i="8" a="1"/>
  <c r="N6" i="8" s="1"/>
  <c r="O36" i="8" a="1"/>
  <c r="O36" i="8" s="1"/>
  <c r="O7" i="8" a="1"/>
  <c r="O7" i="8" s="1"/>
  <c r="O6" i="8" a="1"/>
  <c r="O6" i="8" s="1"/>
  <c r="Q19" i="8" a="1"/>
  <c r="Q19" i="8" s="1"/>
  <c r="O35" i="8" a="1"/>
  <c r="O35" i="8" s="1"/>
  <c r="H15" i="8" a="1"/>
  <c r="H15" i="8" s="1"/>
  <c r="F5" i="8" a="1"/>
  <c r="F5" i="8" s="1"/>
  <c r="H5" i="8" a="1"/>
  <c r="H5" i="8" s="1"/>
  <c r="G39" i="8" a="1"/>
  <c r="G39" i="8" s="1"/>
  <c r="H4" i="8" a="1"/>
  <c r="H4" i="8" s="1"/>
  <c r="F3" i="8" a="1"/>
  <c r="F3" i="8" s="1"/>
  <c r="G38" i="8" a="1"/>
  <c r="G38" i="8" s="1"/>
  <c r="I43" i="8" a="1"/>
  <c r="I43" i="8" s="1"/>
  <c r="F6" i="8" a="1"/>
  <c r="F6" i="8" s="1"/>
  <c r="G36" i="8" a="1"/>
  <c r="G36" i="8" s="1"/>
  <c r="I30" i="8" a="1"/>
  <c r="I30" i="8" s="1"/>
  <c r="F43" i="8" a="1"/>
  <c r="F43" i="8" s="1"/>
  <c r="I21" i="8" a="1"/>
  <c r="I21" i="8" s="1"/>
  <c r="F42" i="8" a="1"/>
  <c r="F42" i="8" s="1"/>
  <c r="G27" i="8" a="1"/>
  <c r="G27" i="8" s="1"/>
  <c r="I20" i="8" a="1"/>
  <c r="I20" i="8" s="1"/>
  <c r="F35" i="8" a="1"/>
  <c r="F35" i="8" s="1"/>
  <c r="G25" i="8" a="1"/>
  <c r="G25" i="8" s="1"/>
  <c r="F26" i="8" a="1"/>
  <c r="F26" i="8" s="1"/>
  <c r="G15" i="8" a="1"/>
  <c r="G15" i="8" s="1"/>
  <c r="I9" i="8" a="1"/>
  <c r="I9" i="8" s="1"/>
  <c r="G14" i="8" a="1"/>
  <c r="G14" i="8" s="1"/>
  <c r="F25" i="8" a="1"/>
  <c r="F25" i="8" s="1"/>
  <c r="G6" i="8" a="1"/>
  <c r="G6" i="8" s="1"/>
  <c r="F23" i="8" a="1"/>
  <c r="F23" i="8" s="1"/>
  <c r="G4" i="8" a="1"/>
  <c r="G4" i="8" s="1"/>
  <c r="F17" i="8" a="1"/>
  <c r="F17" i="8" s="1"/>
  <c r="H37" i="8" a="1"/>
  <c r="H37" i="8" s="1"/>
  <c r="F16" i="8" a="1"/>
  <c r="F16" i="8" s="1"/>
  <c r="H36" i="8" a="1"/>
  <c r="H36" i="8" s="1"/>
  <c r="H26" i="8" a="1"/>
  <c r="H26" i="8" s="1"/>
  <c r="F7" i="8" a="1"/>
  <c r="F7" i="8" s="1"/>
  <c r="H23" i="8" a="1"/>
  <c r="H23" i="8" s="1"/>
  <c r="F34" i="8" a="1"/>
  <c r="F34" i="8" s="1"/>
  <c r="I33" i="8" a="1"/>
  <c r="I33" i="8" s="1"/>
  <c r="F24" i="8" a="1"/>
  <c r="F24" i="8" s="1"/>
  <c r="F15" i="8" a="1"/>
  <c r="F15" i="8" s="1"/>
  <c r="G37" i="8" a="1"/>
  <c r="G37" i="8" s="1"/>
  <c r="G26" i="8" a="1"/>
  <c r="G26" i="8" s="1"/>
  <c r="G5" i="8" a="1"/>
  <c r="G5" i="8" s="1"/>
  <c r="H25" i="8" a="1"/>
  <c r="H25" i="8" s="1"/>
  <c r="H14" i="8" a="1"/>
  <c r="H14" i="8" s="1"/>
  <c r="I3" i="8" a="1"/>
  <c r="I3" i="8" s="1"/>
  <c r="I32" i="8" a="1"/>
  <c r="I32" i="8" s="1"/>
  <c r="I8" i="8" a="1"/>
  <c r="I8" i="8" s="1"/>
  <c r="G16" i="8" a="1"/>
  <c r="G16" i="8" s="1"/>
  <c r="F33" i="8" a="1"/>
  <c r="F33" i="8" s="1"/>
  <c r="F14" i="8" a="1"/>
  <c r="F14" i="8" s="1"/>
  <c r="H35" i="8" a="1"/>
  <c r="H35" i="8" s="1"/>
  <c r="H24" i="8" a="1"/>
  <c r="H24" i="8" s="1"/>
  <c r="I31" i="8" a="1"/>
  <c r="I31" i="8" s="1"/>
  <c r="I19" i="8" a="1"/>
  <c r="I19" i="8" s="1"/>
  <c r="I7" i="8" a="1"/>
  <c r="I7" i="8" s="1"/>
  <c r="F41" i="8" a="1"/>
  <c r="F41" i="8" s="1"/>
  <c r="F22" i="8" a="1"/>
  <c r="F22" i="8" s="1"/>
  <c r="F13" i="8" a="1"/>
  <c r="F13" i="8" s="1"/>
  <c r="F4" i="8" a="1"/>
  <c r="F4" i="8" s="1"/>
  <c r="G35" i="8" a="1"/>
  <c r="G35" i="8" s="1"/>
  <c r="G24" i="8" a="1"/>
  <c r="G24" i="8" s="1"/>
  <c r="H3" i="8" a="1"/>
  <c r="H3" i="8" s="1"/>
  <c r="H12" i="8" a="1"/>
  <c r="H12" i="8" s="1"/>
  <c r="I42" i="8" a="1"/>
  <c r="I42" i="8" s="1"/>
  <c r="I29" i="8" a="1"/>
  <c r="I29" i="8" s="1"/>
  <c r="I6" i="8" a="1"/>
  <c r="I6" i="8" s="1"/>
  <c r="G17" i="8" a="1"/>
  <c r="G17" i="8" s="1"/>
  <c r="F40" i="8" a="1"/>
  <c r="F40" i="8" s="1"/>
  <c r="F31" i="8" a="1"/>
  <c r="F31" i="8" s="1"/>
  <c r="G34" i="8" a="1"/>
  <c r="G34" i="8" s="1"/>
  <c r="G13" i="8" a="1"/>
  <c r="G13" i="8" s="1"/>
  <c r="H33" i="8" a="1"/>
  <c r="H33" i="8" s="1"/>
  <c r="H22" i="8" a="1"/>
  <c r="H22" i="8" s="1"/>
  <c r="I28" i="8" a="1"/>
  <c r="I28" i="8" s="1"/>
  <c r="I17" i="8" a="1"/>
  <c r="I17" i="8" s="1"/>
  <c r="H34" i="8" a="1"/>
  <c r="H34" i="8" s="1"/>
  <c r="F30" i="8" a="1"/>
  <c r="F30" i="8" s="1"/>
  <c r="F21" i="8" a="1"/>
  <c r="F21" i="8" s="1"/>
  <c r="F12" i="8" a="1"/>
  <c r="F12" i="8" s="1"/>
  <c r="G23" i="8" a="1"/>
  <c r="G23" i="8" s="1"/>
  <c r="G12" i="8" a="1"/>
  <c r="G12" i="8" s="1"/>
  <c r="H43" i="8" a="1"/>
  <c r="H43" i="8" s="1"/>
  <c r="H32" i="8" a="1"/>
  <c r="H32" i="8" s="1"/>
  <c r="H11" i="8" a="1"/>
  <c r="H11" i="8" s="1"/>
  <c r="I41" i="8" a="1"/>
  <c r="I41" i="8" s="1"/>
  <c r="I16" i="8" a="1"/>
  <c r="I16" i="8" s="1"/>
  <c r="F39" i="8" a="1"/>
  <c r="F39" i="8" s="1"/>
  <c r="G22" i="8" a="1"/>
  <c r="G22" i="8" s="1"/>
  <c r="H42" i="8" a="1"/>
  <c r="H42" i="8" s="1"/>
  <c r="J42" i="8" s="1"/>
  <c r="K42" i="8" s="1"/>
  <c r="H31" i="8" a="1"/>
  <c r="H31" i="8" s="1"/>
  <c r="H21" i="8" a="1"/>
  <c r="H21" i="8" s="1"/>
  <c r="H10" i="8" a="1"/>
  <c r="H10" i="8" s="1"/>
  <c r="I40" i="8" a="1"/>
  <c r="I40" i="8" s="1"/>
  <c r="I27" i="8" a="1"/>
  <c r="I27" i="8" s="1"/>
  <c r="F38" i="8" a="1"/>
  <c r="F38" i="8" s="1"/>
  <c r="F29" i="8" a="1"/>
  <c r="F29" i="8" s="1"/>
  <c r="F20" i="8" a="1"/>
  <c r="F20" i="8" s="1"/>
  <c r="F11" i="8" a="1"/>
  <c r="F11" i="8" s="1"/>
  <c r="G32" i="8" a="1"/>
  <c r="G32" i="8" s="1"/>
  <c r="G11" i="8" a="1"/>
  <c r="G11" i="8" s="1"/>
  <c r="H20" i="8" a="1"/>
  <c r="H20" i="8" s="1"/>
  <c r="I39" i="8" a="1"/>
  <c r="I39" i="8" s="1"/>
  <c r="G10" i="8" a="1"/>
  <c r="G10" i="8" s="1"/>
  <c r="H41" i="8" a="1"/>
  <c r="H41" i="8" s="1"/>
  <c r="H30" i="8" a="1"/>
  <c r="H30" i="8" s="1"/>
  <c r="J30" i="8" s="1"/>
  <c r="K30" i="8" s="1"/>
  <c r="H9" i="8" a="1"/>
  <c r="H9" i="8" s="1"/>
  <c r="I38" i="8" a="1"/>
  <c r="I38" i="8" s="1"/>
  <c r="I18" i="8" a="1"/>
  <c r="I18" i="8" s="1"/>
  <c r="F37" i="8" a="1"/>
  <c r="F37" i="8" s="1"/>
  <c r="F28" i="8" a="1"/>
  <c r="F28" i="8" s="1"/>
  <c r="F19" i="8" a="1"/>
  <c r="F19" i="8" s="1"/>
  <c r="F10" i="8" a="1"/>
  <c r="F10" i="8" s="1"/>
  <c r="H40" i="8" a="1"/>
  <c r="H40" i="8" s="1"/>
  <c r="H19" i="8" a="1"/>
  <c r="H19" i="8" s="1"/>
  <c r="H8" i="8" a="1"/>
  <c r="H8" i="8" s="1"/>
  <c r="I13" i="8" a="1"/>
  <c r="I13" i="8" s="1"/>
  <c r="G9" i="8" a="1"/>
  <c r="G9" i="8" s="1"/>
  <c r="H29" i="8" a="1"/>
  <c r="H29" i="8" s="1"/>
  <c r="H18" i="8" a="1"/>
  <c r="H18" i="8" s="1"/>
  <c r="H7" i="8" a="1"/>
  <c r="H7" i="8" s="1"/>
  <c r="I36" i="8" a="1"/>
  <c r="I36" i="8" s="1"/>
  <c r="F27" i="8" a="1"/>
  <c r="F27" i="8" s="1"/>
  <c r="F18" i="8" a="1"/>
  <c r="F18" i="8" s="1"/>
  <c r="G8" i="8" a="1"/>
  <c r="G8" i="8" s="1"/>
  <c r="H28" i="8" a="1"/>
  <c r="H28" i="8" s="1"/>
  <c r="N45" i="7" a="1"/>
  <c r="N45" i="7" s="1"/>
  <c r="N35" i="7" a="1"/>
  <c r="N35" i="7" s="1"/>
  <c r="N25" i="7" a="1"/>
  <c r="N25" i="7" s="1"/>
  <c r="O40" i="7" a="1"/>
  <c r="O40" i="7" s="1"/>
  <c r="O30" i="7" a="1"/>
  <c r="O30" i="7" s="1"/>
  <c r="O19" i="7" a="1"/>
  <c r="O19" i="7" s="1"/>
  <c r="O8" i="7" a="1"/>
  <c r="O8" i="7" s="1"/>
  <c r="P42" i="7" a="1"/>
  <c r="P42" i="7" s="1"/>
  <c r="P19" i="7" a="1"/>
  <c r="P19" i="7" s="1"/>
  <c r="P7" i="7" a="1"/>
  <c r="P7" i="7" s="1"/>
  <c r="Q43" i="7" a="1"/>
  <c r="Q43" i="7" s="1"/>
  <c r="Q34" i="7" a="1"/>
  <c r="Q34" i="7" s="1"/>
  <c r="Q25" i="7" a="1"/>
  <c r="Q25" i="7" s="1"/>
  <c r="Q15" i="7" a="1"/>
  <c r="Q15" i="7" s="1"/>
  <c r="Q6" i="7" a="1"/>
  <c r="Q6" i="7" s="1"/>
  <c r="N44" i="7" a="1"/>
  <c r="N44" i="7" s="1"/>
  <c r="R44" i="7" s="1"/>
  <c r="S44" i="7" s="1"/>
  <c r="N34" i="7" a="1"/>
  <c r="N34" i="7" s="1"/>
  <c r="N15" i="7" a="1"/>
  <c r="N15" i="7" s="1"/>
  <c r="N5" i="7" a="1"/>
  <c r="N5" i="7" s="1"/>
  <c r="O29" i="7" a="1"/>
  <c r="O29" i="7" s="1"/>
  <c r="O18" i="7" a="1"/>
  <c r="O18" i="7" s="1"/>
  <c r="P30" i="7" a="1"/>
  <c r="P30" i="7" s="1"/>
  <c r="P18" i="7" a="1"/>
  <c r="P18" i="7" s="1"/>
  <c r="Q24" i="7" a="1"/>
  <c r="Q24" i="7" s="1"/>
  <c r="N24" i="7" a="1"/>
  <c r="N24" i="7" s="1"/>
  <c r="N14" i="7" a="1"/>
  <c r="N14" i="7" s="1"/>
  <c r="N4" i="7" a="1"/>
  <c r="N4" i="7" s="1"/>
  <c r="O39" i="7" a="1"/>
  <c r="O39" i="7" s="1"/>
  <c r="O28" i="7" a="1"/>
  <c r="O28" i="7" s="1"/>
  <c r="O7" i="7" a="1"/>
  <c r="O7" i="7" s="1"/>
  <c r="P41" i="7" a="1"/>
  <c r="P41" i="7" s="1"/>
  <c r="P29" i="7" a="1"/>
  <c r="P29" i="7" s="1"/>
  <c r="P6" i="7" a="1"/>
  <c r="P6" i="7" s="1"/>
  <c r="Q42" i="7" a="1"/>
  <c r="Q42" i="7" s="1"/>
  <c r="Q33" i="7" a="1"/>
  <c r="Q33" i="7" s="1"/>
  <c r="Q23" i="7" a="1"/>
  <c r="Q23" i="7" s="1"/>
  <c r="Q14" i="7" a="1"/>
  <c r="Q14" i="7" s="1"/>
  <c r="Q5" i="7" a="1"/>
  <c r="Q5" i="7" s="1"/>
  <c r="N43" i="7" a="1"/>
  <c r="N43" i="7" s="1"/>
  <c r="N33" i="7" a="1"/>
  <c r="N33" i="7" s="1"/>
  <c r="O3" i="7" a="1"/>
  <c r="O3" i="7" s="1"/>
  <c r="O17" i="7" a="1"/>
  <c r="O17" i="7" s="1"/>
  <c r="P40" i="7" a="1"/>
  <c r="P40" i="7" s="1"/>
  <c r="P28" i="7" a="1"/>
  <c r="P28" i="7" s="1"/>
  <c r="P17" i="7" a="1"/>
  <c r="P17" i="7" s="1"/>
  <c r="P5" i="7" a="1"/>
  <c r="P5" i="7" s="1"/>
  <c r="Q32" i="7" a="1"/>
  <c r="Q32" i="7" s="1"/>
  <c r="N42" i="7" a="1"/>
  <c r="N42" i="7" s="1"/>
  <c r="R42" i="7" s="1"/>
  <c r="S42" i="7" s="1"/>
  <c r="N23" i="7" a="1"/>
  <c r="N23" i="7" s="1"/>
  <c r="N13" i="7" a="1"/>
  <c r="N13" i="7" s="1"/>
  <c r="O48" i="7" a="1"/>
  <c r="O48" i="7" s="1"/>
  <c r="O38" i="7" a="1"/>
  <c r="O38" i="7" s="1"/>
  <c r="O27" i="7" a="1"/>
  <c r="O27" i="7" s="1"/>
  <c r="O16" i="7" a="1"/>
  <c r="O16" i="7" s="1"/>
  <c r="P39" i="7" a="1"/>
  <c r="P39" i="7" s="1"/>
  <c r="P4" i="7" a="1"/>
  <c r="P4" i="7" s="1"/>
  <c r="Q41" i="7" a="1"/>
  <c r="Q41" i="7" s="1"/>
  <c r="Q31" i="7" a="1"/>
  <c r="Q31" i="7" s="1"/>
  <c r="Q22" i="7" a="1"/>
  <c r="Q22" i="7" s="1"/>
  <c r="Q13" i="7" a="1"/>
  <c r="Q13" i="7" s="1"/>
  <c r="N32" i="7" a="1"/>
  <c r="N32" i="7" s="1"/>
  <c r="N22" i="7" a="1"/>
  <c r="N22" i="7" s="1"/>
  <c r="N12" i="7" a="1"/>
  <c r="N12" i="7" s="1"/>
  <c r="O37" i="7" a="1"/>
  <c r="O37" i="7" s="1"/>
  <c r="O26" i="7" a="1"/>
  <c r="O26" i="7" s="1"/>
  <c r="P27" i="7" a="1"/>
  <c r="P27" i="7" s="1"/>
  <c r="P15" i="7" a="1"/>
  <c r="P15" i="7" s="1"/>
  <c r="Q3" i="7" a="1"/>
  <c r="Q3" i="7" s="1"/>
  <c r="Q40" i="7" a="1"/>
  <c r="Q40" i="7" s="1"/>
  <c r="O47" i="7" a="1"/>
  <c r="O47" i="7" s="1"/>
  <c r="O36" i="7" a="1"/>
  <c r="O36" i="7" s="1"/>
  <c r="R36" i="7" s="1"/>
  <c r="S36" i="7" s="1"/>
  <c r="O4" i="7" a="1"/>
  <c r="O4" i="7" s="1"/>
  <c r="P38" i="7" a="1"/>
  <c r="P38" i="7" s="1"/>
  <c r="P26" i="7" a="1"/>
  <c r="P26" i="7" s="1"/>
  <c r="Q39" i="7" a="1"/>
  <c r="Q39" i="7" s="1"/>
  <c r="Q30" i="7" a="1"/>
  <c r="Q30" i="7" s="1"/>
  <c r="Q21" i="7" a="1"/>
  <c r="Q21" i="7" s="1"/>
  <c r="Q12" i="7" a="1"/>
  <c r="Q12" i="7" s="1"/>
  <c r="N31" i="7" a="1"/>
  <c r="N31" i="7" s="1"/>
  <c r="N21" i="7" a="1"/>
  <c r="N21" i="7" s="1"/>
  <c r="N11" i="7" a="1"/>
  <c r="N11" i="7" s="1"/>
  <c r="O25" i="7" a="1"/>
  <c r="O25" i="7" s="1"/>
  <c r="P3" i="7" a="1"/>
  <c r="P3" i="7" s="1"/>
  <c r="P37" i="7" a="1"/>
  <c r="P37" i="7" s="1"/>
  <c r="P14" i="7" a="1"/>
  <c r="P14" i="7" s="1"/>
  <c r="Q48" i="7" a="1"/>
  <c r="Q48" i="7" s="1"/>
  <c r="N20" i="7" a="1"/>
  <c r="N20" i="7" s="1"/>
  <c r="N10" i="7" a="1"/>
  <c r="N10" i="7" s="1"/>
  <c r="O46" i="7" a="1"/>
  <c r="O46" i="7" s="1"/>
  <c r="O35" i="7" a="1"/>
  <c r="O35" i="7" s="1"/>
  <c r="O24" i="7" a="1"/>
  <c r="O24" i="7" s="1"/>
  <c r="P48" i="7" a="1"/>
  <c r="P48" i="7" s="1"/>
  <c r="P36" i="7" a="1"/>
  <c r="P36" i="7" s="1"/>
  <c r="P13" i="7" a="1"/>
  <c r="P13" i="7" s="1"/>
  <c r="Q47" i="7" a="1"/>
  <c r="Q47" i="7" s="1"/>
  <c r="Q38" i="7" a="1"/>
  <c r="Q38" i="7" s="1"/>
  <c r="Q29" i="7" a="1"/>
  <c r="Q29" i="7" s="1"/>
  <c r="Q20" i="7" a="1"/>
  <c r="Q20" i="7" s="1"/>
  <c r="Q11" i="7" a="1"/>
  <c r="Q11" i="7" s="1"/>
  <c r="O45" i="7" a="1"/>
  <c r="O45" i="7" s="1"/>
  <c r="O34" i="7" a="1"/>
  <c r="O34" i="7" s="1"/>
  <c r="P47" i="7" a="1"/>
  <c r="P47" i="7" s="1"/>
  <c r="P12" i="7" a="1"/>
  <c r="P12" i="7" s="1"/>
  <c r="N19" i="7" a="1"/>
  <c r="N19" i="7" s="1"/>
  <c r="N9" i="7" a="1"/>
  <c r="N9" i="7" s="1"/>
  <c r="O44" i="7" a="1"/>
  <c r="O44" i="7" s="1"/>
  <c r="O23" i="7" a="1"/>
  <c r="O23" i="7" s="1"/>
  <c r="P35" i="7" a="1"/>
  <c r="P35" i="7" s="1"/>
  <c r="Q46" i="7" a="1"/>
  <c r="Q46" i="7" s="1"/>
  <c r="Q37" i="7" a="1"/>
  <c r="Q37" i="7" s="1"/>
  <c r="Q28" i="7" a="1"/>
  <c r="Q28" i="7" s="1"/>
  <c r="Q10" i="7" a="1"/>
  <c r="Q10" i="7" s="1"/>
  <c r="N18" i="7" a="1"/>
  <c r="N18" i="7" s="1"/>
  <c r="O33" i="7" a="1"/>
  <c r="O33" i="7" s="1"/>
  <c r="P46" i="7" a="1"/>
  <c r="P46" i="7" s="1"/>
  <c r="P11" i="7" a="1"/>
  <c r="P11" i="7" s="1"/>
  <c r="N8" i="7" a="1"/>
  <c r="N8" i="7" s="1"/>
  <c r="O32" i="7" a="1"/>
  <c r="O32" i="7" s="1"/>
  <c r="R32" i="7" s="1"/>
  <c r="S32" i="7" s="1"/>
  <c r="O22" i="7" a="1"/>
  <c r="O22" i="7" s="1"/>
  <c r="R22" i="7" s="1"/>
  <c r="S22" i="7" s="1"/>
  <c r="P45" i="7" a="1"/>
  <c r="P45" i="7" s="1"/>
  <c r="P10" i="7" a="1"/>
  <c r="P10" i="7" s="1"/>
  <c r="Q36" i="7" a="1"/>
  <c r="Q36" i="7" s="1"/>
  <c r="Q27" i="7" a="1"/>
  <c r="Q27" i="7" s="1"/>
  <c r="Q9" i="7" a="1"/>
  <c r="Q9" i="7" s="1"/>
  <c r="N17" i="7" a="1"/>
  <c r="N17" i="7" s="1"/>
  <c r="O21" i="7" a="1"/>
  <c r="O21" i="7" s="1"/>
  <c r="P44" i="7" a="1"/>
  <c r="P44" i="7" s="1"/>
  <c r="N26" i="7" a="1"/>
  <c r="N26" i="7" s="1"/>
  <c r="N7" i="7" a="1"/>
  <c r="N7" i="7" s="1"/>
  <c r="O20" i="7" a="1"/>
  <c r="O20" i="7" s="1"/>
  <c r="G11" i="7" a="1"/>
  <c r="G11" i="7" s="1"/>
  <c r="F12" i="7" a="1"/>
  <c r="F12" i="7" s="1"/>
  <c r="G10" i="7" a="1"/>
  <c r="G10" i="7" s="1"/>
  <c r="F11" i="7" a="1"/>
  <c r="F11" i="7" s="1"/>
  <c r="H26" i="7" a="1"/>
  <c r="H26" i="7" s="1"/>
  <c r="F47" i="7" a="1"/>
  <c r="F47" i="7" s="1"/>
  <c r="H23" i="7" a="1"/>
  <c r="H23" i="7" s="1"/>
  <c r="F44" i="7" a="1"/>
  <c r="F44" i="7" s="1"/>
  <c r="H22" i="7" a="1"/>
  <c r="H22" i="7" s="1"/>
  <c r="J22" i="7" s="1"/>
  <c r="K22" i="7" s="1"/>
  <c r="F37" i="7" a="1"/>
  <c r="F37" i="7" s="1"/>
  <c r="I48" i="7" a="1"/>
  <c r="I48" i="7" s="1"/>
  <c r="F35" i="7" a="1"/>
  <c r="F35" i="7" s="1"/>
  <c r="I44" i="7" a="1"/>
  <c r="I44" i="7" s="1"/>
  <c r="F33" i="7" a="1"/>
  <c r="F33" i="7" s="1"/>
  <c r="I34" i="7" a="1"/>
  <c r="I34" i="7" s="1"/>
  <c r="F26" i="7" a="1"/>
  <c r="F26" i="7" s="1"/>
  <c r="I24" i="7" a="1"/>
  <c r="I24" i="7" s="1"/>
  <c r="F15" i="7" a="1"/>
  <c r="F15" i="7" s="1"/>
  <c r="I12" i="7" a="1"/>
  <c r="I12" i="7" s="1"/>
  <c r="G48" i="7" a="1"/>
  <c r="G48" i="7" s="1"/>
  <c r="I10" i="7" a="1"/>
  <c r="I10" i="7" s="1"/>
  <c r="G39" i="7" a="1"/>
  <c r="G39" i="7" s="1"/>
  <c r="I9" i="7" a="1"/>
  <c r="I9" i="7" s="1"/>
  <c r="G35" i="7" a="1"/>
  <c r="G35" i="7" s="1"/>
  <c r="G24" i="7" a="1"/>
  <c r="G24" i="7" s="1"/>
  <c r="G22" i="7" a="1"/>
  <c r="G22" i="7" s="1"/>
  <c r="G13" i="7" a="1"/>
  <c r="G13" i="7" s="1"/>
  <c r="H36" i="7" a="1"/>
  <c r="H36" i="7" s="1"/>
  <c r="F3" i="7" a="1"/>
  <c r="F3" i="7" s="1"/>
  <c r="F36" i="7" a="1"/>
  <c r="F36" i="7" s="1"/>
  <c r="F25" i="7" a="1"/>
  <c r="F25" i="7" s="1"/>
  <c r="G38" i="7" a="1"/>
  <c r="G38" i="7" s="1"/>
  <c r="G26" i="7" a="1"/>
  <c r="G26" i="7" s="1"/>
  <c r="H46" i="7" a="1"/>
  <c r="H46" i="7" s="1"/>
  <c r="H25" i="7" a="1"/>
  <c r="H25" i="7" s="1"/>
  <c r="H14" i="7" a="1"/>
  <c r="H14" i="7" s="1"/>
  <c r="I47" i="7" a="1"/>
  <c r="I47" i="7" s="1"/>
  <c r="I23" i="7" a="1"/>
  <c r="I23" i="7" s="1"/>
  <c r="I36" i="7" a="1"/>
  <c r="I36" i="7" s="1"/>
  <c r="F13" i="7" a="1"/>
  <c r="F13" i="7" s="1"/>
  <c r="F46" i="7" a="1"/>
  <c r="F46" i="7" s="1"/>
  <c r="J46" i="7" s="1"/>
  <c r="K46" i="7" s="1"/>
  <c r="F24" i="7" a="1"/>
  <c r="F24" i="7" s="1"/>
  <c r="F14" i="7" a="1"/>
  <c r="F14" i="7" s="1"/>
  <c r="G37" i="7" a="1"/>
  <c r="G37" i="7" s="1"/>
  <c r="G25" i="7" a="1"/>
  <c r="G25" i="7" s="1"/>
  <c r="G12" i="7" a="1"/>
  <c r="G12" i="7" s="1"/>
  <c r="H45" i="7" a="1"/>
  <c r="H45" i="7" s="1"/>
  <c r="H35" i="7" a="1"/>
  <c r="H35" i="7" s="1"/>
  <c r="H13" i="7" a="1"/>
  <c r="H13" i="7" s="1"/>
  <c r="I46" i="7" a="1"/>
  <c r="I46" i="7" s="1"/>
  <c r="I22" i="7" a="1"/>
  <c r="I22" i="7" s="1"/>
  <c r="I11" i="7" a="1"/>
  <c r="I11" i="7" s="1"/>
  <c r="G3" i="7" a="1"/>
  <c r="G3" i="7" s="1"/>
  <c r="F45" i="7" a="1"/>
  <c r="F45" i="7" s="1"/>
  <c r="F34" i="7" a="1"/>
  <c r="F34" i="7" s="1"/>
  <c r="F23" i="7" a="1"/>
  <c r="F23" i="7" s="1"/>
  <c r="G4" i="7" a="1"/>
  <c r="G4" i="7" s="1"/>
  <c r="H44" i="7" a="1"/>
  <c r="H44" i="7" s="1"/>
  <c r="H34" i="7" a="1"/>
  <c r="H34" i="7" s="1"/>
  <c r="I45" i="7" a="1"/>
  <c r="I45" i="7" s="1"/>
  <c r="I21" i="7" a="1"/>
  <c r="I21" i="7" s="1"/>
  <c r="F10" i="7" a="1"/>
  <c r="F10" i="7" s="1"/>
  <c r="F32" i="7" a="1"/>
  <c r="F32" i="7" s="1"/>
  <c r="G47" i="7" a="1"/>
  <c r="G47" i="7" s="1"/>
  <c r="G21" i="7" a="1"/>
  <c r="G21" i="7" s="1"/>
  <c r="G9" i="7" a="1"/>
  <c r="G9" i="7" s="1"/>
  <c r="H43" i="7" a="1"/>
  <c r="H43" i="7" s="1"/>
  <c r="H32" i="7" a="1"/>
  <c r="H32" i="7" s="1"/>
  <c r="H21" i="7" a="1"/>
  <c r="H21" i="7" s="1"/>
  <c r="I32" i="7" a="1"/>
  <c r="I32" i="7" s="1"/>
  <c r="I8" i="7" a="1"/>
  <c r="I8" i="7" s="1"/>
  <c r="F43" i="7" a="1"/>
  <c r="F43" i="7" s="1"/>
  <c r="G8" i="7" a="1"/>
  <c r="G8" i="7" s="1"/>
  <c r="H31" i="7" a="1"/>
  <c r="H31" i="7" s="1"/>
  <c r="I43" i="7" a="1"/>
  <c r="I43" i="7" s="1"/>
  <c r="I31" i="7" a="1"/>
  <c r="I31" i="7" s="1"/>
  <c r="I19" i="7" a="1"/>
  <c r="I19" i="7" s="1"/>
  <c r="I7" i="7" a="1"/>
  <c r="I7" i="7" s="1"/>
  <c r="H33" i="7" a="1"/>
  <c r="H33" i="7" s="1"/>
  <c r="F9" i="7" a="1"/>
  <c r="F9" i="7" s="1"/>
  <c r="F42" i="7" a="1"/>
  <c r="F42" i="7" s="1"/>
  <c r="F31" i="7" a="1"/>
  <c r="F31" i="7" s="1"/>
  <c r="G33" i="7" a="1"/>
  <c r="G33" i="7" s="1"/>
  <c r="G20" i="7" a="1"/>
  <c r="G20" i="7" s="1"/>
  <c r="G7" i="7" a="1"/>
  <c r="G7" i="7" s="1"/>
  <c r="H42" i="7" a="1"/>
  <c r="H42" i="7" s="1"/>
  <c r="H20" i="7" a="1"/>
  <c r="H20" i="7" s="1"/>
  <c r="I42" i="7" a="1"/>
  <c r="I42" i="7" s="1"/>
  <c r="I30" i="7" a="1"/>
  <c r="I30" i="7" s="1"/>
  <c r="I18" i="7" a="1"/>
  <c r="I18" i="7" s="1"/>
  <c r="I6" i="7" a="1"/>
  <c r="I6" i="7" s="1"/>
  <c r="F8" i="7" a="1"/>
  <c r="F8" i="7" s="1"/>
  <c r="F41" i="7" a="1"/>
  <c r="F41" i="7" s="1"/>
  <c r="F20" i="7" a="1"/>
  <c r="F20" i="7" s="1"/>
  <c r="G19" i="7" a="1"/>
  <c r="G19" i="7" s="1"/>
  <c r="G6" i="7" a="1"/>
  <c r="G6" i="7" s="1"/>
  <c r="H41" i="7" a="1"/>
  <c r="H41" i="7" s="1"/>
  <c r="H30" i="7" a="1"/>
  <c r="H30" i="7" s="1"/>
  <c r="F7" i="7" a="1"/>
  <c r="F7" i="7" s="1"/>
  <c r="F40" i="7" a="1"/>
  <c r="F40" i="7" s="1"/>
  <c r="F30" i="7" a="1"/>
  <c r="F30" i="7" s="1"/>
  <c r="G5" i="7" a="1"/>
  <c r="G5" i="7" s="1"/>
  <c r="H40" i="7" a="1"/>
  <c r="H40" i="7" s="1"/>
  <c r="H29" i="7" a="1"/>
  <c r="H29" i="7" s="1"/>
  <c r="H19" i="7" a="1"/>
  <c r="H19" i="7" s="1"/>
  <c r="I41" i="7" a="1"/>
  <c r="I41" i="7" s="1"/>
  <c r="I29" i="7" a="1"/>
  <c r="I29" i="7" s="1"/>
  <c r="I17" i="7" a="1"/>
  <c r="I17" i="7" s="1"/>
  <c r="I5" i="7" a="1"/>
  <c r="I5" i="7" s="1"/>
  <c r="F6" i="7" a="1"/>
  <c r="F6" i="7" s="1"/>
  <c r="G18" i="7" a="1"/>
  <c r="G18" i="7" s="1"/>
  <c r="H3" i="7" a="1"/>
  <c r="H3" i="7" s="1"/>
  <c r="J3" i="7" s="1"/>
  <c r="K3" i="7" s="1"/>
  <c r="H39" i="7" a="1"/>
  <c r="H39" i="7" s="1"/>
  <c r="I40" i="7" a="1"/>
  <c r="I40" i="7" s="1"/>
  <c r="I28" i="7" a="1"/>
  <c r="I28" i="7" s="1"/>
  <c r="I16" i="7" a="1"/>
  <c r="I16" i="7" s="1"/>
  <c r="I4" i="7" a="1"/>
  <c r="I4" i="7" s="1"/>
  <c r="F5" i="7" a="1"/>
  <c r="F5" i="7" s="1"/>
  <c r="F39" i="7" a="1"/>
  <c r="F39" i="7" s="1"/>
  <c r="F29" i="7" a="1"/>
  <c r="F29" i="7" s="1"/>
  <c r="F18" i="7" a="1"/>
  <c r="F18" i="7" s="1"/>
  <c r="G17" i="7" a="1"/>
  <c r="G17" i="7" s="1"/>
  <c r="H28" i="7" a="1"/>
  <c r="H28" i="7" s="1"/>
  <c r="I27" i="7" a="1"/>
  <c r="I27" i="7" s="1"/>
  <c r="I15" i="7" a="1"/>
  <c r="I15" i="7" s="1"/>
  <c r="F4" i="7" a="1"/>
  <c r="F4" i="7" s="1"/>
  <c r="F28" i="7" a="1"/>
  <c r="F28" i="7" s="1"/>
  <c r="F17" i="7" a="1"/>
  <c r="F17" i="7" s="1"/>
  <c r="G16" i="7" a="1"/>
  <c r="G16" i="7" s="1"/>
  <c r="H38" i="7" a="1"/>
  <c r="H38" i="7" s="1"/>
  <c r="I38" i="7" a="1"/>
  <c r="I38" i="7" s="1"/>
  <c r="I14" i="7" a="1"/>
  <c r="I14" i="7" s="1"/>
  <c r="F48" i="7" a="1"/>
  <c r="F48" i="7" s="1"/>
  <c r="F16" i="7" a="1"/>
  <c r="F16" i="7" s="1"/>
  <c r="G15" i="7" a="1"/>
  <c r="G15" i="7" s="1"/>
  <c r="H37" i="7" a="1"/>
  <c r="H37" i="7" s="1"/>
  <c r="H27" i="7" a="1"/>
  <c r="H27" i="7" s="1"/>
  <c r="F27" i="7" a="1"/>
  <c r="F27" i="7" s="1"/>
  <c r="N12" i="6" a="1"/>
  <c r="N12" i="6" s="1"/>
  <c r="N36" i="6" a="1"/>
  <c r="N36" i="6" s="1"/>
  <c r="N25" i="6" a="1"/>
  <c r="N25" i="6" s="1"/>
  <c r="O3" i="6" a="1"/>
  <c r="O3" i="6" s="1"/>
  <c r="O36" i="6" a="1"/>
  <c r="O36" i="6" s="1"/>
  <c r="O25" i="6" a="1"/>
  <c r="O25" i="6" s="1"/>
  <c r="O13" i="6" a="1"/>
  <c r="O13" i="6" s="1"/>
  <c r="P36" i="6" a="1"/>
  <c r="P36" i="6" s="1"/>
  <c r="P17" i="6" a="1"/>
  <c r="P17" i="6" s="1"/>
  <c r="P6" i="6" a="1"/>
  <c r="P6" i="6" s="1"/>
  <c r="Q42" i="6" a="1"/>
  <c r="Q42" i="6" s="1"/>
  <c r="R42" i="6" s="1"/>
  <c r="S42" i="6" s="1"/>
  <c r="Q31" i="6" a="1"/>
  <c r="Q31" i="6" s="1"/>
  <c r="N46" i="6" a="1"/>
  <c r="N46" i="6" s="1"/>
  <c r="N35" i="6" a="1"/>
  <c r="N35" i="6" s="1"/>
  <c r="O48" i="6" a="1"/>
  <c r="O48" i="6" s="1"/>
  <c r="O24" i="6" a="1"/>
  <c r="O24" i="6" s="1"/>
  <c r="O12" i="6" a="1"/>
  <c r="O12" i="6" s="1"/>
  <c r="P45" i="6" a="1"/>
  <c r="P45" i="6" s="1"/>
  <c r="P26" i="6" a="1"/>
  <c r="P26" i="6" s="1"/>
  <c r="P16" i="6" a="1"/>
  <c r="P16" i="6" s="1"/>
  <c r="Q21" i="6" a="1"/>
  <c r="Q21" i="6" s="1"/>
  <c r="Q12" i="6" a="1"/>
  <c r="Q12" i="6" s="1"/>
  <c r="N11" i="6" a="1"/>
  <c r="N11" i="6" s="1"/>
  <c r="N45" i="6" a="1"/>
  <c r="N45" i="6" s="1"/>
  <c r="N34" i="6" a="1"/>
  <c r="N34" i="6" s="1"/>
  <c r="R34" i="6" s="1"/>
  <c r="S34" i="6" s="1"/>
  <c r="N24" i="6" a="1"/>
  <c r="N24" i="6" s="1"/>
  <c r="O47" i="6" a="1"/>
  <c r="O47" i="6" s="1"/>
  <c r="O35" i="6" a="1"/>
  <c r="O35" i="6" s="1"/>
  <c r="O23" i="6" a="1"/>
  <c r="O23" i="6" s="1"/>
  <c r="O11" i="6" a="1"/>
  <c r="O11" i="6" s="1"/>
  <c r="P35" i="6" a="1"/>
  <c r="P35" i="6" s="1"/>
  <c r="R35" i="6" s="1"/>
  <c r="S35" i="6" s="1"/>
  <c r="P15" i="6" a="1"/>
  <c r="P15" i="6" s="1"/>
  <c r="P5" i="6" a="1"/>
  <c r="P5" i="6" s="1"/>
  <c r="Q41" i="6" a="1"/>
  <c r="Q41" i="6" s="1"/>
  <c r="Q30" i="6" a="1"/>
  <c r="Q30" i="6" s="1"/>
  <c r="N23" i="6" a="1"/>
  <c r="N23" i="6" s="1"/>
  <c r="O34" i="6" a="1"/>
  <c r="O34" i="6" s="1"/>
  <c r="O10" i="6" a="1"/>
  <c r="O10" i="6" s="1"/>
  <c r="P44" i="6" a="1"/>
  <c r="P44" i="6" s="1"/>
  <c r="P25" i="6" a="1"/>
  <c r="P25" i="6" s="1"/>
  <c r="R25" i="6" s="1"/>
  <c r="S25" i="6" s="1"/>
  <c r="P14" i="6" a="1"/>
  <c r="P14" i="6" s="1"/>
  <c r="Q40" i="6" a="1"/>
  <c r="Q40" i="6" s="1"/>
  <c r="Q29" i="6" a="1"/>
  <c r="Q29" i="6" s="1"/>
  <c r="Q20" i="6" a="1"/>
  <c r="Q20" i="6" s="1"/>
  <c r="Q11" i="6" a="1"/>
  <c r="Q11" i="6" s="1"/>
  <c r="N10" i="6" a="1"/>
  <c r="N10" i="6" s="1"/>
  <c r="R10" i="6" s="1"/>
  <c r="S10" i="6" s="1"/>
  <c r="N44" i="6" a="1"/>
  <c r="N44" i="6" s="1"/>
  <c r="R44" i="6" s="1"/>
  <c r="S44" i="6" s="1"/>
  <c r="N33" i="6" a="1"/>
  <c r="N33" i="6" s="1"/>
  <c r="O46" i="6" a="1"/>
  <c r="O46" i="6" s="1"/>
  <c r="R46" i="6" s="1"/>
  <c r="S46" i="6" s="1"/>
  <c r="O22" i="6" a="1"/>
  <c r="O22" i="6" s="1"/>
  <c r="P34" i="6" a="1"/>
  <c r="P34" i="6" s="1"/>
  <c r="P24" i="6" a="1"/>
  <c r="P24" i="6" s="1"/>
  <c r="P4" i="6" a="1"/>
  <c r="P4" i="6" s="1"/>
  <c r="Q39" i="6" a="1"/>
  <c r="Q39" i="6" s="1"/>
  <c r="N9" i="6" a="1"/>
  <c r="N9" i="6" s="1"/>
  <c r="N43" i="6" a="1"/>
  <c r="N43" i="6" s="1"/>
  <c r="N22" i="6" a="1"/>
  <c r="N22" i="6" s="1"/>
  <c r="O45" i="6" a="1"/>
  <c r="O45" i="6" s="1"/>
  <c r="R45" i="6" s="1"/>
  <c r="S45" i="6" s="1"/>
  <c r="O33" i="6" a="1"/>
  <c r="O33" i="6" s="1"/>
  <c r="O21" i="6" a="1"/>
  <c r="O21" i="6" s="1"/>
  <c r="O9" i="6" a="1"/>
  <c r="O9" i="6" s="1"/>
  <c r="P43" i="6" a="1"/>
  <c r="P43" i="6" s="1"/>
  <c r="P23" i="6" a="1"/>
  <c r="P23" i="6" s="1"/>
  <c r="R23" i="6" s="1"/>
  <c r="S23" i="6" s="1"/>
  <c r="P13" i="6" a="1"/>
  <c r="P13" i="6" s="1"/>
  <c r="Q3" i="6" a="1"/>
  <c r="Q3" i="6" s="1"/>
  <c r="Q28" i="6" a="1"/>
  <c r="Q28" i="6" s="1"/>
  <c r="Q19" i="6" a="1"/>
  <c r="Q19" i="6" s="1"/>
  <c r="Q10" i="6" a="1"/>
  <c r="Q10" i="6" s="1"/>
  <c r="N42" i="6" a="1"/>
  <c r="N42" i="6" s="1"/>
  <c r="N32" i="6" a="1"/>
  <c r="N32" i="6" s="1"/>
  <c r="N21" i="6" a="1"/>
  <c r="N21" i="6" s="1"/>
  <c r="R21" i="6" s="1"/>
  <c r="S21" i="6" s="1"/>
  <c r="O44" i="6" a="1"/>
  <c r="O44" i="6" s="1"/>
  <c r="O32" i="6" a="1"/>
  <c r="O32" i="6" s="1"/>
  <c r="O20" i="6" a="1"/>
  <c r="O20" i="6" s="1"/>
  <c r="O8" i="6" a="1"/>
  <c r="O8" i="6" s="1"/>
  <c r="P33" i="6" a="1"/>
  <c r="P33" i="6" s="1"/>
  <c r="P22" i="6" a="1"/>
  <c r="P22" i="6" s="1"/>
  <c r="Q48" i="6" a="1"/>
  <c r="Q48" i="6" s="1"/>
  <c r="Q38" i="6" a="1"/>
  <c r="Q38" i="6" s="1"/>
  <c r="N8" i="6" a="1"/>
  <c r="N8" i="6" s="1"/>
  <c r="N31" i="6" a="1"/>
  <c r="N31" i="6" s="1"/>
  <c r="O43" i="6" a="1"/>
  <c r="O43" i="6" s="1"/>
  <c r="O31" i="6" a="1"/>
  <c r="O31" i="6" s="1"/>
  <c r="O7" i="6" a="1"/>
  <c r="O7" i="6" s="1"/>
  <c r="P42" i="6" a="1"/>
  <c r="P42" i="6" s="1"/>
  <c r="P32" i="6" a="1"/>
  <c r="P32" i="6" s="1"/>
  <c r="Q47" i="6" a="1"/>
  <c r="Q47" i="6" s="1"/>
  <c r="Q37" i="6" a="1"/>
  <c r="Q37" i="6" s="1"/>
  <c r="Q27" i="6" a="1"/>
  <c r="Q27" i="6" s="1"/>
  <c r="Q18" i="6" a="1"/>
  <c r="Q18" i="6" s="1"/>
  <c r="Q9" i="6" a="1"/>
  <c r="Q9" i="6" s="1"/>
  <c r="N41" i="6" a="1"/>
  <c r="N41" i="6" s="1"/>
  <c r="N20" i="6" a="1"/>
  <c r="N20" i="6" s="1"/>
  <c r="O19" i="6" a="1"/>
  <c r="O19" i="6" s="1"/>
  <c r="Q8" i="6" a="1"/>
  <c r="Q8" i="6" s="1"/>
  <c r="N3" i="6" a="1"/>
  <c r="N3" i="6" s="1"/>
  <c r="N7" i="6" a="1"/>
  <c r="N7" i="6" s="1"/>
  <c r="N30" i="6" a="1"/>
  <c r="N30" i="6" s="1"/>
  <c r="N19" i="6" a="1"/>
  <c r="N19" i="6" s="1"/>
  <c r="O30" i="6" a="1"/>
  <c r="O30" i="6" s="1"/>
  <c r="O18" i="6" a="1"/>
  <c r="O18" i="6" s="1"/>
  <c r="O6" i="6" a="1"/>
  <c r="O6" i="6" s="1"/>
  <c r="P41" i="6" a="1"/>
  <c r="P41" i="6" s="1"/>
  <c r="Q46" i="6" a="1"/>
  <c r="Q46" i="6" s="1"/>
  <c r="Q26" i="6" a="1"/>
  <c r="Q26" i="6" s="1"/>
  <c r="Q17" i="6" a="1"/>
  <c r="Q17" i="6" s="1"/>
  <c r="Q7" i="6" a="1"/>
  <c r="Q7" i="6" s="1"/>
  <c r="N6" i="6" a="1"/>
  <c r="N6" i="6" s="1"/>
  <c r="N40" i="6" a="1"/>
  <c r="N40" i="6" s="1"/>
  <c r="N29" i="6" a="1"/>
  <c r="N29" i="6" s="1"/>
  <c r="N18" i="6" a="1"/>
  <c r="N18" i="6" s="1"/>
  <c r="O29" i="6" a="1"/>
  <c r="O29" i="6" s="1"/>
  <c r="O5" i="6" a="1"/>
  <c r="O5" i="6" s="1"/>
  <c r="P40" i="6" a="1"/>
  <c r="P40" i="6" s="1"/>
  <c r="Q16" i="6" a="1"/>
  <c r="Q16" i="6" s="1"/>
  <c r="N4" i="6" a="1"/>
  <c r="N4" i="6" s="1"/>
  <c r="N39" i="6" a="1"/>
  <c r="N39" i="6" s="1"/>
  <c r="O28" i="6" a="1"/>
  <c r="O28" i="6" s="1"/>
  <c r="O17" i="6" a="1"/>
  <c r="O17" i="6" s="1"/>
  <c r="O4" i="6" a="1"/>
  <c r="O4" i="6" s="1"/>
  <c r="P39" i="6" a="1"/>
  <c r="P39" i="6" s="1"/>
  <c r="Q15" i="6" a="1"/>
  <c r="Q15" i="6" s="1"/>
  <c r="N14" i="6" a="1"/>
  <c r="N14" i="6" s="1"/>
  <c r="N5" i="6" a="1"/>
  <c r="N5" i="6" s="1"/>
  <c r="N28" i="6" a="1"/>
  <c r="N28" i="6" s="1"/>
  <c r="O16" i="6" a="1"/>
  <c r="O16" i="6" s="1"/>
  <c r="P38" i="6" a="1"/>
  <c r="P38" i="6" s="1"/>
  <c r="N38" i="6" a="1"/>
  <c r="N38" i="6" s="1"/>
  <c r="N27" i="6" a="1"/>
  <c r="N27" i="6" s="1"/>
  <c r="R27" i="6" s="1"/>
  <c r="S27" i="6" s="1"/>
  <c r="O27" i="6" a="1"/>
  <c r="O27" i="6" s="1"/>
  <c r="O15" i="6" a="1"/>
  <c r="O15" i="6" s="1"/>
  <c r="P48" i="6" a="1"/>
  <c r="P48" i="6" s="1"/>
  <c r="Q14" i="6" a="1"/>
  <c r="Q14" i="6" s="1"/>
  <c r="N13" i="6" a="1"/>
  <c r="N13" i="6" s="1"/>
  <c r="N37" i="6" a="1"/>
  <c r="N37" i="6" s="1"/>
  <c r="N26" i="6" a="1"/>
  <c r="N26" i="6" s="1"/>
  <c r="P47" i="6" a="1"/>
  <c r="P47" i="6" s="1"/>
  <c r="P37" i="6" a="1"/>
  <c r="P37" i="6" s="1"/>
  <c r="R37" i="9"/>
  <c r="S37" i="9" s="1"/>
  <c r="R26" i="9"/>
  <c r="S26" i="9" s="1"/>
  <c r="R24" i="9"/>
  <c r="S24" i="9" s="1"/>
  <c r="R29" i="9"/>
  <c r="S29" i="9" s="1"/>
  <c r="R3" i="9"/>
  <c r="S3" i="9" s="1"/>
  <c r="R21" i="9"/>
  <c r="S21" i="9" s="1"/>
  <c r="R20" i="9"/>
  <c r="S20" i="9" s="1"/>
  <c r="R36" i="9"/>
  <c r="S36" i="9" s="1"/>
  <c r="R16" i="9"/>
  <c r="S16" i="9" s="1"/>
  <c r="R25" i="9"/>
  <c r="S25" i="9" s="1"/>
  <c r="R32" i="8"/>
  <c r="S32" i="8" s="1"/>
  <c r="R42" i="8"/>
  <c r="S42" i="8" s="1"/>
  <c r="R10" i="8"/>
  <c r="S10" i="8" s="1"/>
  <c r="R18" i="8"/>
  <c r="S18" i="8" s="1"/>
  <c r="R11" i="8"/>
  <c r="S11" i="8" s="1"/>
  <c r="R24" i="8"/>
  <c r="S24" i="8" s="1"/>
  <c r="R33" i="8"/>
  <c r="S33" i="8" s="1"/>
  <c r="R7" i="8"/>
  <c r="S7" i="8" s="1"/>
  <c r="R19" i="8"/>
  <c r="S19" i="8" s="1"/>
  <c r="R27" i="8"/>
  <c r="S27" i="8" s="1"/>
  <c r="R14" i="8"/>
  <c r="S14" i="8" s="1"/>
  <c r="R28" i="8"/>
  <c r="S28" i="8" s="1"/>
  <c r="R6" i="8"/>
  <c r="S6" i="8" s="1"/>
  <c r="R20" i="8"/>
  <c r="S20" i="8" s="1"/>
  <c r="R36" i="8"/>
  <c r="S36" i="8" s="1"/>
  <c r="R5" i="8"/>
  <c r="S5" i="8" s="1"/>
  <c r="R12" i="8"/>
  <c r="S12" i="8" s="1"/>
  <c r="R29" i="8"/>
  <c r="S29" i="8" s="1"/>
  <c r="R18" i="7"/>
  <c r="S18" i="7" s="1"/>
  <c r="R10" i="7"/>
  <c r="S10" i="7" s="1"/>
  <c r="R15" i="7"/>
  <c r="S15" i="7" s="1"/>
  <c r="R23" i="7"/>
  <c r="S23" i="7" s="1"/>
  <c r="R24" i="7"/>
  <c r="S24" i="7" s="1"/>
  <c r="R33" i="7"/>
  <c r="S33" i="7" s="1"/>
  <c r="R45" i="7"/>
  <c r="S45" i="7" s="1"/>
  <c r="R13" i="7"/>
  <c r="S13" i="7" s="1"/>
  <c r="R20" i="7"/>
  <c r="S20" i="7" s="1"/>
  <c r="R6" i="7"/>
  <c r="S6" i="7" s="1"/>
  <c r="R11" i="7"/>
  <c r="S11" i="7" s="1"/>
  <c r="R9" i="7"/>
  <c r="S9" i="7" s="1"/>
  <c r="R14" i="7"/>
  <c r="S14" i="7" s="1"/>
  <c r="R37" i="7"/>
  <c r="S37" i="7" s="1"/>
  <c r="R17" i="7"/>
  <c r="S17" i="7" s="1"/>
  <c r="R35" i="7"/>
  <c r="S35" i="7" s="1"/>
  <c r="R43" i="6"/>
  <c r="S43" i="6" s="1"/>
  <c r="J14" i="9" l="1"/>
  <c r="K14" i="9" s="1"/>
  <c r="J6" i="8"/>
  <c r="K6" i="8" s="1"/>
  <c r="J38" i="8"/>
  <c r="K38" i="8" s="1"/>
  <c r="J12" i="8"/>
  <c r="K12" i="8" s="1"/>
  <c r="R12" i="6"/>
  <c r="S12" i="6" s="1"/>
  <c r="R38" i="6"/>
  <c r="S38" i="6" s="1"/>
  <c r="R8" i="6"/>
  <c r="S8" i="6" s="1"/>
  <c r="R24" i="6"/>
  <c r="S24" i="6" s="1"/>
  <c r="R20" i="6"/>
  <c r="S20" i="6" s="1"/>
  <c r="R22" i="6"/>
  <c r="S22" i="6" s="1"/>
  <c r="R40" i="6"/>
  <c r="S40" i="6" s="1"/>
  <c r="R11" i="6"/>
  <c r="S11" i="6" s="1"/>
  <c r="R32" i="6"/>
  <c r="S32" i="6" s="1"/>
  <c r="R18" i="6"/>
  <c r="S18" i="6" s="1"/>
  <c r="R4" i="6"/>
  <c r="S4" i="6" s="1"/>
  <c r="R36" i="6"/>
  <c r="S36" i="6" s="1"/>
  <c r="R39" i="6"/>
  <c r="S39" i="6" s="1"/>
  <c r="R37" i="6"/>
  <c r="S37" i="6" s="1"/>
  <c r="R16" i="6"/>
  <c r="S16" i="6" s="1"/>
  <c r="R19" i="6"/>
  <c r="S19" i="6" s="1"/>
  <c r="R5" i="6"/>
  <c r="S5" i="6" s="1"/>
  <c r="R17" i="6"/>
  <c r="S17" i="6" s="1"/>
  <c r="R3" i="6"/>
  <c r="S3" i="6" s="1"/>
  <c r="R13" i="6"/>
  <c r="S13" i="6" s="1"/>
  <c r="R15" i="6"/>
  <c r="S15" i="6" s="1"/>
  <c r="R6" i="6"/>
  <c r="S6" i="6" s="1"/>
  <c r="R41" i="6"/>
  <c r="S41" i="6" s="1"/>
  <c r="R14" i="6"/>
  <c r="S14" i="6" s="1"/>
  <c r="R9" i="6"/>
  <c r="S9" i="6" s="1"/>
  <c r="R28" i="6"/>
  <c r="S28" i="6" s="1"/>
  <c r="R47" i="6"/>
  <c r="S47" i="6" s="1"/>
  <c r="R26" i="6"/>
  <c r="S26" i="6" s="1"/>
  <c r="R31" i="6"/>
  <c r="S31" i="6" s="1"/>
  <c r="J13" i="9"/>
  <c r="K13" i="9" s="1"/>
  <c r="J6" i="9"/>
  <c r="K6" i="9" s="1"/>
  <c r="J44" i="9"/>
  <c r="K44" i="9" s="1"/>
  <c r="R29" i="6"/>
  <c r="S29" i="6" s="1"/>
  <c r="R48" i="6"/>
  <c r="S48" i="6" s="1"/>
  <c r="R33" i="6"/>
  <c r="S33" i="6" s="1"/>
  <c r="R30" i="6"/>
  <c r="S30" i="6" s="1"/>
  <c r="R7" i="6"/>
  <c r="S7" i="6" s="1"/>
  <c r="R28" i="9"/>
  <c r="S28" i="9" s="1"/>
  <c r="R42" i="9"/>
  <c r="S42" i="9" s="1"/>
  <c r="R12" i="9"/>
  <c r="S12" i="9" s="1"/>
  <c r="R5" i="9"/>
  <c r="S5" i="9" s="1"/>
  <c r="R9" i="9"/>
  <c r="S9" i="9" s="1"/>
  <c r="R6" i="9"/>
  <c r="S6" i="9" s="1"/>
  <c r="R34" i="9"/>
  <c r="S34" i="9" s="1"/>
  <c r="R38" i="9"/>
  <c r="S38" i="9" s="1"/>
  <c r="R40" i="9"/>
  <c r="S40" i="9" s="1"/>
  <c r="R31" i="9"/>
  <c r="S31" i="9" s="1"/>
  <c r="J27" i="9"/>
  <c r="K27" i="9" s="1"/>
  <c r="J26" i="9"/>
  <c r="K26" i="9" s="1"/>
  <c r="J34" i="9"/>
  <c r="K34" i="9" s="1"/>
  <c r="J43" i="9"/>
  <c r="K43" i="9" s="1"/>
  <c r="J30" i="9"/>
  <c r="K30" i="9" s="1"/>
  <c r="J35" i="9"/>
  <c r="K35" i="9" s="1"/>
  <c r="J23" i="9"/>
  <c r="K23" i="9" s="1"/>
  <c r="J24" i="9"/>
  <c r="K24" i="9" s="1"/>
  <c r="J17" i="9"/>
  <c r="K17" i="9" s="1"/>
  <c r="J18" i="9"/>
  <c r="K18" i="9" s="1"/>
  <c r="J9" i="9"/>
  <c r="K9" i="9" s="1"/>
  <c r="R41" i="9"/>
  <c r="S41" i="9" s="1"/>
  <c r="R11" i="9"/>
  <c r="S11" i="9" s="1"/>
  <c r="J11" i="9"/>
  <c r="K11" i="9" s="1"/>
  <c r="R4" i="9"/>
  <c r="S4" i="9" s="1"/>
  <c r="J10" i="9"/>
  <c r="K10" i="9" s="1"/>
  <c r="J5" i="9"/>
  <c r="K5" i="9" s="1"/>
  <c r="J16" i="9"/>
  <c r="K16" i="9" s="1"/>
  <c r="R22" i="9"/>
  <c r="S22" i="9" s="1"/>
  <c r="R33" i="9"/>
  <c r="S33" i="9" s="1"/>
  <c r="R13" i="9"/>
  <c r="S13" i="9" s="1"/>
  <c r="R30" i="9"/>
  <c r="S30" i="9" s="1"/>
  <c r="J37" i="9"/>
  <c r="K37" i="9" s="1"/>
  <c r="R17" i="9"/>
  <c r="S17" i="9" s="1"/>
  <c r="R10" i="9"/>
  <c r="S10" i="9" s="1"/>
  <c r="J38" i="9"/>
  <c r="K38" i="9" s="1"/>
  <c r="R14" i="9"/>
  <c r="S14" i="9" s="1"/>
  <c r="R7" i="9"/>
  <c r="S7" i="9" s="1"/>
  <c r="R19" i="9"/>
  <c r="S19" i="9" s="1"/>
  <c r="J42" i="9"/>
  <c r="K42" i="9" s="1"/>
  <c r="J28" i="9"/>
  <c r="K28" i="9" s="1"/>
  <c r="R43" i="9"/>
  <c r="S43" i="9" s="1"/>
  <c r="R35" i="9"/>
  <c r="S35" i="9" s="1"/>
  <c r="J20" i="9"/>
  <c r="K20" i="9" s="1"/>
  <c r="R27" i="9"/>
  <c r="S27" i="9" s="1"/>
  <c r="J36" i="9"/>
  <c r="K36" i="9" s="1"/>
  <c r="J4" i="9"/>
  <c r="K4" i="9" s="1"/>
  <c r="J7" i="9"/>
  <c r="K7" i="9" s="1"/>
  <c r="J39" i="9"/>
  <c r="K39" i="9" s="1"/>
  <c r="J40" i="9"/>
  <c r="K40" i="9" s="1"/>
  <c r="J33" i="9"/>
  <c r="K33" i="9" s="1"/>
  <c r="J8" i="9"/>
  <c r="K8" i="9" s="1"/>
  <c r="J41" i="9"/>
  <c r="K41" i="9" s="1"/>
  <c r="J3" i="9"/>
  <c r="K3" i="9" s="1"/>
  <c r="J29" i="9"/>
  <c r="K29" i="9" s="1"/>
  <c r="J32" i="9"/>
  <c r="K32" i="9" s="1"/>
  <c r="J25" i="9"/>
  <c r="K25" i="9" s="1"/>
  <c r="J31" i="9"/>
  <c r="K31" i="9" s="1"/>
  <c r="J21" i="9"/>
  <c r="K21" i="9" s="1"/>
  <c r="J12" i="9"/>
  <c r="K12" i="9" s="1"/>
  <c r="J15" i="9"/>
  <c r="K15" i="9" s="1"/>
  <c r="R8" i="8"/>
  <c r="S8" i="8" s="1"/>
  <c r="R17" i="8"/>
  <c r="S17" i="8" s="1"/>
  <c r="R41" i="8"/>
  <c r="S41" i="8" s="1"/>
  <c r="R35" i="8"/>
  <c r="S35" i="8" s="1"/>
  <c r="R30" i="8"/>
  <c r="S30" i="8" s="1"/>
  <c r="R38" i="8"/>
  <c r="S38" i="8" s="1"/>
  <c r="R4" i="8"/>
  <c r="S4" i="8" s="1"/>
  <c r="R9" i="8"/>
  <c r="S9" i="8" s="1"/>
  <c r="R23" i="8"/>
  <c r="S23" i="8" s="1"/>
  <c r="R13" i="8"/>
  <c r="S13" i="8" s="1"/>
  <c r="R31" i="8"/>
  <c r="S31" i="8" s="1"/>
  <c r="R21" i="8"/>
  <c r="S21" i="8" s="1"/>
  <c r="J23" i="8"/>
  <c r="K23" i="8" s="1"/>
  <c r="J16" i="8"/>
  <c r="K16" i="8" s="1"/>
  <c r="J40" i="8"/>
  <c r="K40" i="8" s="1"/>
  <c r="J36" i="8"/>
  <c r="K36" i="8" s="1"/>
  <c r="J8" i="8"/>
  <c r="K8" i="8" s="1"/>
  <c r="R25" i="8"/>
  <c r="S25" i="8" s="1"/>
  <c r="R34" i="8"/>
  <c r="S34" i="8" s="1"/>
  <c r="J32" i="8"/>
  <c r="K32" i="8" s="1"/>
  <c r="R43" i="8"/>
  <c r="S43" i="8" s="1"/>
  <c r="J22" i="8"/>
  <c r="K22" i="8" s="1"/>
  <c r="J26" i="8"/>
  <c r="K26" i="8" s="1"/>
  <c r="R37" i="8"/>
  <c r="S37" i="8" s="1"/>
  <c r="J17" i="8"/>
  <c r="K17" i="8" s="1"/>
  <c r="J24" i="8"/>
  <c r="K24" i="8" s="1"/>
  <c r="R39" i="8"/>
  <c r="S39" i="8" s="1"/>
  <c r="R22" i="8"/>
  <c r="S22" i="8" s="1"/>
  <c r="R16" i="8"/>
  <c r="S16" i="8" s="1"/>
  <c r="J31" i="8"/>
  <c r="K31" i="8" s="1"/>
  <c r="J3" i="8"/>
  <c r="K3" i="8" s="1"/>
  <c r="J14" i="8"/>
  <c r="K14" i="8" s="1"/>
  <c r="R26" i="8"/>
  <c r="S26" i="8" s="1"/>
  <c r="J13" i="8"/>
  <c r="K13" i="8" s="1"/>
  <c r="J18" i="8"/>
  <c r="K18" i="8" s="1"/>
  <c r="J41" i="8"/>
  <c r="K41" i="8" s="1"/>
  <c r="J9" i="8"/>
  <c r="K9" i="8" s="1"/>
  <c r="R40" i="8"/>
  <c r="S40" i="8" s="1"/>
  <c r="J7" i="8"/>
  <c r="K7" i="8" s="1"/>
  <c r="J25" i="8"/>
  <c r="K25" i="8" s="1"/>
  <c r="J4" i="8"/>
  <c r="K4" i="8" s="1"/>
  <c r="J35" i="8"/>
  <c r="K35" i="8" s="1"/>
  <c r="J29" i="8"/>
  <c r="K29" i="8" s="1"/>
  <c r="J34" i="8"/>
  <c r="K34" i="8" s="1"/>
  <c r="J39" i="8"/>
  <c r="K39" i="8" s="1"/>
  <c r="J27" i="8"/>
  <c r="K27" i="8" s="1"/>
  <c r="J21" i="8"/>
  <c r="K21" i="8" s="1"/>
  <c r="J28" i="8"/>
  <c r="K28" i="8" s="1"/>
  <c r="J10" i="8"/>
  <c r="K10" i="8" s="1"/>
  <c r="J15" i="8"/>
  <c r="K15" i="8" s="1"/>
  <c r="J20" i="8"/>
  <c r="K20" i="8" s="1"/>
  <c r="J43" i="8"/>
  <c r="K43" i="8" s="1"/>
  <c r="J19" i="8"/>
  <c r="K19" i="8" s="1"/>
  <c r="J5" i="8"/>
  <c r="K5" i="8" s="1"/>
  <c r="J11" i="8"/>
  <c r="K11" i="8" s="1"/>
  <c r="J33" i="8"/>
  <c r="K33" i="8" s="1"/>
  <c r="J37" i="8"/>
  <c r="K37" i="8" s="1"/>
  <c r="R3" i="8"/>
  <c r="S3" i="8" s="1"/>
  <c r="R31" i="7"/>
  <c r="S31" i="7" s="1"/>
  <c r="R5" i="7"/>
  <c r="S5" i="7" s="1"/>
  <c r="R26" i="7"/>
  <c r="S26" i="7" s="1"/>
  <c r="R21" i="7"/>
  <c r="S21" i="7" s="1"/>
  <c r="R30" i="7"/>
  <c r="S30" i="7" s="1"/>
  <c r="R29" i="7"/>
  <c r="S29" i="7" s="1"/>
  <c r="R8" i="7"/>
  <c r="S8" i="7" s="1"/>
  <c r="R40" i="7"/>
  <c r="S40" i="7" s="1"/>
  <c r="R41" i="7"/>
  <c r="S41" i="7" s="1"/>
  <c r="R48" i="7"/>
  <c r="S48" i="7" s="1"/>
  <c r="R12" i="7"/>
  <c r="S12" i="7" s="1"/>
  <c r="R38" i="7"/>
  <c r="S38" i="7" s="1"/>
  <c r="R46" i="7"/>
  <c r="S46" i="7" s="1"/>
  <c r="R3" i="7"/>
  <c r="S3" i="7" s="1"/>
  <c r="J6" i="7"/>
  <c r="K6" i="7" s="1"/>
  <c r="J16" i="7"/>
  <c r="K16" i="7" s="1"/>
  <c r="J8" i="7"/>
  <c r="K8" i="7" s="1"/>
  <c r="J40" i="7"/>
  <c r="K40" i="7" s="1"/>
  <c r="J14" i="7"/>
  <c r="K14" i="7" s="1"/>
  <c r="R16" i="7"/>
  <c r="S16" i="7" s="1"/>
  <c r="J29" i="7"/>
  <c r="K29" i="7" s="1"/>
  <c r="J34" i="7"/>
  <c r="K34" i="7" s="1"/>
  <c r="J32" i="7"/>
  <c r="K32" i="7" s="1"/>
  <c r="J41" i="7"/>
  <c r="K41" i="7" s="1"/>
  <c r="J9" i="7"/>
  <c r="K9" i="7" s="1"/>
  <c r="R19" i="7"/>
  <c r="S19" i="7" s="1"/>
  <c r="R43" i="7"/>
  <c r="S43" i="7" s="1"/>
  <c r="R39" i="7"/>
  <c r="S39" i="7" s="1"/>
  <c r="J38" i="7"/>
  <c r="K38" i="7" s="1"/>
  <c r="R34" i="7"/>
  <c r="S34" i="7" s="1"/>
  <c r="R25" i="7"/>
  <c r="S25" i="7" s="1"/>
  <c r="J24" i="7"/>
  <c r="K24" i="7" s="1"/>
  <c r="R27" i="7"/>
  <c r="S27" i="7" s="1"/>
  <c r="J48" i="7"/>
  <c r="K48" i="7" s="1"/>
  <c r="R47" i="7"/>
  <c r="S47" i="7" s="1"/>
  <c r="J37" i="7"/>
  <c r="K37" i="7" s="1"/>
  <c r="J42" i="7"/>
  <c r="K42" i="7" s="1"/>
  <c r="J4" i="7"/>
  <c r="K4" i="7" s="1"/>
  <c r="J17" i="7"/>
  <c r="K17" i="7" s="1"/>
  <c r="J30" i="7"/>
  <c r="K30" i="7" s="1"/>
  <c r="J39" i="7"/>
  <c r="K39" i="7" s="1"/>
  <c r="R4" i="7"/>
  <c r="S4" i="7" s="1"/>
  <c r="J13" i="7"/>
  <c r="K13" i="7" s="1"/>
  <c r="J18" i="7"/>
  <c r="K18" i="7" s="1"/>
  <c r="R28" i="7"/>
  <c r="S28" i="7" s="1"/>
  <c r="R7" i="7"/>
  <c r="S7" i="7" s="1"/>
  <c r="J28" i="7"/>
  <c r="K28" i="7" s="1"/>
  <c r="J11" i="7"/>
  <c r="K11" i="7" s="1"/>
  <c r="J23" i="7"/>
  <c r="K23" i="7" s="1"/>
  <c r="J43" i="7"/>
  <c r="K43" i="7" s="1"/>
  <c r="J5" i="7"/>
  <c r="K5" i="7" s="1"/>
  <c r="J10" i="7"/>
  <c r="K10" i="7" s="1"/>
  <c r="J20" i="7"/>
  <c r="K20" i="7" s="1"/>
  <c r="J25" i="7"/>
  <c r="K25" i="7" s="1"/>
  <c r="J47" i="7"/>
  <c r="K47" i="7" s="1"/>
  <c r="J45" i="7"/>
  <c r="K45" i="7" s="1"/>
  <c r="J15" i="7"/>
  <c r="K15" i="7" s="1"/>
  <c r="J12" i="7"/>
  <c r="K12" i="7" s="1"/>
  <c r="J35" i="7"/>
  <c r="K35" i="7" s="1"/>
  <c r="J44" i="7"/>
  <c r="K44" i="7" s="1"/>
  <c r="J21" i="7"/>
  <c r="K21" i="7" s="1"/>
  <c r="J26" i="7"/>
  <c r="K26" i="7" s="1"/>
  <c r="J19" i="7"/>
  <c r="K19" i="7" s="1"/>
  <c r="J7" i="7"/>
  <c r="K7" i="7" s="1"/>
  <c r="J31" i="7"/>
  <c r="K31" i="7" s="1"/>
  <c r="J36" i="7"/>
  <c r="K36" i="7" s="1"/>
  <c r="J27" i="7"/>
  <c r="K27" i="7" s="1"/>
  <c r="J33" i="7"/>
  <c r="K33" i="7" s="1"/>
  <c r="T3" i="8" l="1"/>
  <c r="K3" i="3" s="1"/>
  <c r="T3" i="6"/>
  <c r="L3" i="5" s="1"/>
  <c r="T3" i="9"/>
  <c r="L3" i="9"/>
  <c r="L3" i="8"/>
  <c r="T3" i="7"/>
  <c r="L3" i="7"/>
  <c r="K3" i="4" l="1"/>
  <c r="K2" i="4"/>
  <c r="K2" i="3"/>
  <c r="L3" i="2"/>
  <c r="L2" i="2"/>
  <c r="E33" i="6"/>
  <c r="I33" i="6" s="1" a="1"/>
  <c r="I33" i="6" s="1"/>
  <c r="E34" i="6"/>
  <c r="H34" i="6" s="1" a="1"/>
  <c r="H34" i="6" s="1"/>
  <c r="E35" i="6"/>
  <c r="H35" i="6" s="1" a="1"/>
  <c r="H35" i="6" s="1"/>
  <c r="E36" i="6"/>
  <c r="G36" i="6" s="1" a="1"/>
  <c r="G36" i="6" s="1"/>
  <c r="E37" i="6"/>
  <c r="G37" i="6" s="1" a="1"/>
  <c r="G37" i="6" s="1"/>
  <c r="E38" i="6"/>
  <c r="G38" i="6" s="1" a="1"/>
  <c r="G38" i="6" s="1"/>
  <c r="E39" i="6"/>
  <c r="G39" i="6" s="1" a="1"/>
  <c r="G39" i="6" s="1"/>
  <c r="E40" i="6"/>
  <c r="G40" i="6" s="1" a="1"/>
  <c r="G40" i="6" s="1"/>
  <c r="E41" i="6"/>
  <c r="G41" i="6" s="1" a="1"/>
  <c r="G41" i="6" s="1"/>
  <c r="E42" i="6"/>
  <c r="G42" i="6" s="1" a="1"/>
  <c r="G42" i="6" s="1"/>
  <c r="E43" i="6"/>
  <c r="H43" i="6" s="1" a="1"/>
  <c r="H43" i="6" s="1"/>
  <c r="E44" i="6"/>
  <c r="I44" i="6" s="1" a="1"/>
  <c r="I44" i="6" s="1"/>
  <c r="E45" i="6"/>
  <c r="I45" i="6" s="1" a="1"/>
  <c r="I45" i="6" s="1"/>
  <c r="E46" i="6"/>
  <c r="F46" i="6" s="1" a="1"/>
  <c r="F46" i="6" s="1"/>
  <c r="E47" i="6"/>
  <c r="G47" i="6" s="1" a="1"/>
  <c r="G47" i="6" s="1"/>
  <c r="E48" i="6"/>
  <c r="G48" i="6" s="1" a="1"/>
  <c r="G48" i="6" s="1"/>
  <c r="E22" i="6"/>
  <c r="F22" i="6" s="1" a="1"/>
  <c r="F22" i="6" s="1"/>
  <c r="E23" i="6"/>
  <c r="I23" i="6" s="1" a="1"/>
  <c r="I23" i="6" s="1"/>
  <c r="E24" i="6"/>
  <c r="I24" i="6" s="1" a="1"/>
  <c r="I24" i="6" s="1"/>
  <c r="E25" i="6"/>
  <c r="H25" i="6" s="1" a="1"/>
  <c r="H25" i="6" s="1"/>
  <c r="E26" i="6"/>
  <c r="H26" i="6" s="1" a="1"/>
  <c r="H26" i="6" s="1"/>
  <c r="E27" i="6"/>
  <c r="G27" i="6" s="1" a="1"/>
  <c r="G27" i="6" s="1"/>
  <c r="E28" i="6"/>
  <c r="G28" i="6" s="1" a="1"/>
  <c r="G28" i="6" s="1"/>
  <c r="E29" i="6"/>
  <c r="F29" i="6" s="1" a="1"/>
  <c r="F29" i="6" s="1"/>
  <c r="E30" i="6"/>
  <c r="G30" i="6" s="1" a="1"/>
  <c r="G30" i="6" s="1"/>
  <c r="E31" i="6"/>
  <c r="G31" i="6" s="1" a="1"/>
  <c r="G31" i="6" s="1"/>
  <c r="E32" i="6"/>
  <c r="G32" i="6" s="1" a="1"/>
  <c r="G32" i="6" s="1"/>
  <c r="E4" i="6"/>
  <c r="I4" i="6" s="1" a="1"/>
  <c r="I4" i="6" s="1"/>
  <c r="E5" i="6"/>
  <c r="I5" i="6" s="1" a="1"/>
  <c r="I5" i="6" s="1"/>
  <c r="E6" i="6"/>
  <c r="I6" i="6" s="1" a="1"/>
  <c r="I6" i="6" s="1"/>
  <c r="E7" i="6"/>
  <c r="I7" i="6" s="1" a="1"/>
  <c r="I7" i="6" s="1"/>
  <c r="E8" i="6"/>
  <c r="H8" i="6" s="1" a="1"/>
  <c r="H8" i="6" s="1"/>
  <c r="E9" i="6"/>
  <c r="H9" i="6" s="1" a="1"/>
  <c r="H9" i="6" s="1"/>
  <c r="E10" i="6"/>
  <c r="F10" i="6" s="1" a="1"/>
  <c r="F10" i="6" s="1"/>
  <c r="E11" i="6"/>
  <c r="F11" i="6" s="1" a="1"/>
  <c r="F11" i="6" s="1"/>
  <c r="E12" i="6"/>
  <c r="F12" i="6" s="1" a="1"/>
  <c r="F12" i="6" s="1"/>
  <c r="E13" i="6"/>
  <c r="F13" i="6" s="1" a="1"/>
  <c r="F13" i="6" s="1"/>
  <c r="E14" i="6"/>
  <c r="I14" i="6" s="1" a="1"/>
  <c r="I14" i="6" s="1"/>
  <c r="E15" i="6"/>
  <c r="I15" i="6" s="1" a="1"/>
  <c r="I15" i="6" s="1"/>
  <c r="E16" i="6"/>
  <c r="I16" i="6" s="1" a="1"/>
  <c r="I16" i="6" s="1"/>
  <c r="E17" i="6"/>
  <c r="H17" i="6" s="1" a="1"/>
  <c r="H17" i="6" s="1"/>
  <c r="E18" i="6"/>
  <c r="G18" i="6" s="1" a="1"/>
  <c r="G18" i="6" s="1"/>
  <c r="E19" i="6"/>
  <c r="G19" i="6" s="1" a="1"/>
  <c r="G19" i="6" s="1"/>
  <c r="E20" i="6"/>
  <c r="F20" i="6" s="1" a="1"/>
  <c r="F20" i="6" s="1"/>
  <c r="E21" i="6"/>
  <c r="F21" i="6" s="1" a="1"/>
  <c r="F21" i="6" s="1"/>
  <c r="E3" i="6"/>
  <c r="F3" i="6" s="1" a="1"/>
  <c r="F3" i="6" s="1"/>
  <c r="F28" i="6" l="1" a="1"/>
  <c r="F28" i="6" s="1"/>
  <c r="F19" i="6" a="1"/>
  <c r="F19" i="6" s="1"/>
  <c r="F9" i="6" a="1"/>
  <c r="F9" i="6" s="1"/>
  <c r="F45" i="6" a="1"/>
  <c r="F45" i="6" s="1"/>
  <c r="F35" i="6" a="1"/>
  <c r="F35" i="6" s="1"/>
  <c r="G46" i="6" a="1"/>
  <c r="G46" i="6" s="1"/>
  <c r="G26" i="6" a="1"/>
  <c r="G26" i="6" s="1"/>
  <c r="G17" i="6" a="1"/>
  <c r="G17" i="6" s="1"/>
  <c r="J17" i="6" s="1"/>
  <c r="K17" i="6" s="1"/>
  <c r="G7" i="6" a="1"/>
  <c r="G7" i="6" s="1"/>
  <c r="H16" i="6" a="1"/>
  <c r="H16" i="6" s="1"/>
  <c r="H7" i="6" a="1"/>
  <c r="H7" i="6" s="1"/>
  <c r="I43" i="6" a="1"/>
  <c r="I43" i="6" s="1"/>
  <c r="I13" i="6" a="1"/>
  <c r="I13" i="6" s="1"/>
  <c r="F18" i="6" a="1"/>
  <c r="F18" i="6" s="1"/>
  <c r="J18" i="6" s="1"/>
  <c r="K18" i="6" s="1"/>
  <c r="F44" i="6" a="1"/>
  <c r="F44" i="6" s="1"/>
  <c r="J44" i="6" s="1"/>
  <c r="K44" i="6" s="1"/>
  <c r="G45" i="6" a="1"/>
  <c r="G45" i="6" s="1"/>
  <c r="G35" i="6" a="1"/>
  <c r="G35" i="6" s="1"/>
  <c r="G16" i="6" a="1"/>
  <c r="G16" i="6" s="1"/>
  <c r="G6" i="6" a="1"/>
  <c r="G6" i="6" s="1"/>
  <c r="H42" i="6" a="1"/>
  <c r="H42" i="6" s="1"/>
  <c r="H33" i="6" a="1"/>
  <c r="H33" i="6" s="1"/>
  <c r="H24" i="6" a="1"/>
  <c r="H24" i="6" s="1"/>
  <c r="H6" i="6" a="1"/>
  <c r="H6" i="6" s="1"/>
  <c r="I42" i="6" a="1"/>
  <c r="I42" i="6" s="1"/>
  <c r="I32" i="6" a="1"/>
  <c r="I32" i="6" s="1"/>
  <c r="J32" i="6" s="1"/>
  <c r="K32" i="6" s="1"/>
  <c r="I22" i="6" a="1"/>
  <c r="I22" i="6" s="1"/>
  <c r="I12" i="6" a="1"/>
  <c r="I12" i="6" s="1"/>
  <c r="F27" i="6" a="1"/>
  <c r="F27" i="6" s="1"/>
  <c r="F8" i="6" a="1"/>
  <c r="F8" i="6" s="1"/>
  <c r="F34" i="6" a="1"/>
  <c r="F34" i="6" s="1"/>
  <c r="G44" i="6" a="1"/>
  <c r="G44" i="6" s="1"/>
  <c r="G25" i="6" a="1"/>
  <c r="G25" i="6" s="1"/>
  <c r="H32" i="6" a="1"/>
  <c r="H32" i="6" s="1"/>
  <c r="H15" i="6" a="1"/>
  <c r="H15" i="6" s="1"/>
  <c r="I31" i="6" a="1"/>
  <c r="I31" i="6" s="1"/>
  <c r="F26" i="6" a="1"/>
  <c r="F26" i="6" s="1"/>
  <c r="F17" i="6" a="1"/>
  <c r="F17" i="6" s="1"/>
  <c r="F43" i="6" a="1"/>
  <c r="F43" i="6" s="1"/>
  <c r="F33" i="6" a="1"/>
  <c r="F33" i="6" s="1"/>
  <c r="G34" i="6" a="1"/>
  <c r="G34" i="6" s="1"/>
  <c r="G24" i="6" a="1"/>
  <c r="G24" i="6" s="1"/>
  <c r="G15" i="6" a="1"/>
  <c r="G15" i="6" s="1"/>
  <c r="J15" i="6" s="1"/>
  <c r="K15" i="6" s="1"/>
  <c r="G5" i="6" a="1"/>
  <c r="G5" i="6" s="1"/>
  <c r="H41" i="6" a="1"/>
  <c r="H41" i="6" s="1"/>
  <c r="H23" i="6" a="1"/>
  <c r="H23" i="6" s="1"/>
  <c r="H14" i="6" a="1"/>
  <c r="H14" i="6" s="1"/>
  <c r="J14" i="6" s="1"/>
  <c r="K14" i="6" s="1"/>
  <c r="H5" i="6" a="1"/>
  <c r="H5" i="6" s="1"/>
  <c r="J5" i="6" s="1"/>
  <c r="K5" i="6" s="1"/>
  <c r="I41" i="6" a="1"/>
  <c r="I41" i="6" s="1"/>
  <c r="I21" i="6" a="1"/>
  <c r="I21" i="6" s="1"/>
  <c r="I11" i="6" a="1"/>
  <c r="I11" i="6" s="1"/>
  <c r="F7" i="6" a="1"/>
  <c r="F7" i="6" s="1"/>
  <c r="F32" i="6" a="1"/>
  <c r="F32" i="6" s="1"/>
  <c r="G43" i="6" a="1"/>
  <c r="G43" i="6" s="1"/>
  <c r="G4" i="6" a="1"/>
  <c r="G4" i="6" s="1"/>
  <c r="H31" i="6" a="1"/>
  <c r="H31" i="6" s="1"/>
  <c r="H22" i="6" a="1"/>
  <c r="H22" i="6" s="1"/>
  <c r="I30" i="6" a="1"/>
  <c r="I30" i="6" s="1"/>
  <c r="I20" i="6" a="1"/>
  <c r="I20" i="6" s="1"/>
  <c r="J20" i="6" s="1"/>
  <c r="K20" i="6" s="1"/>
  <c r="I10" i="6" a="1"/>
  <c r="I10" i="6" s="1"/>
  <c r="F25" i="6" a="1"/>
  <c r="F25" i="6" s="1"/>
  <c r="F16" i="6" a="1"/>
  <c r="F16" i="6" s="1"/>
  <c r="F42" i="6" a="1"/>
  <c r="F42" i="6" s="1"/>
  <c r="G33" i="6" a="1"/>
  <c r="G33" i="6" s="1"/>
  <c r="J33" i="6" s="1"/>
  <c r="K33" i="6" s="1"/>
  <c r="G23" i="6" a="1"/>
  <c r="G23" i="6" s="1"/>
  <c r="G14" i="6" a="1"/>
  <c r="G14" i="6" s="1"/>
  <c r="H40" i="6" a="1"/>
  <c r="H40" i="6" s="1"/>
  <c r="H30" i="6" a="1"/>
  <c r="H30" i="6" s="1"/>
  <c r="H13" i="6" a="1"/>
  <c r="H13" i="6" s="1"/>
  <c r="H4" i="6" a="1"/>
  <c r="H4" i="6" s="1"/>
  <c r="I40" i="6" a="1"/>
  <c r="I40" i="6" s="1"/>
  <c r="J40" i="6" s="1"/>
  <c r="K40" i="6" s="1"/>
  <c r="F6" i="6" a="1"/>
  <c r="F6" i="6" s="1"/>
  <c r="F41" i="6" a="1"/>
  <c r="F41" i="6" s="1"/>
  <c r="F31" i="6" a="1"/>
  <c r="F31" i="6" s="1"/>
  <c r="G13" i="6" a="1"/>
  <c r="G13" i="6" s="1"/>
  <c r="H48" i="6" a="1"/>
  <c r="H48" i="6" s="1"/>
  <c r="H39" i="6" a="1"/>
  <c r="H39" i="6" s="1"/>
  <c r="H21" i="6" a="1"/>
  <c r="H21" i="6" s="1"/>
  <c r="I3" i="6" a="1"/>
  <c r="I3" i="6" s="1"/>
  <c r="I39" i="6" a="1"/>
  <c r="I39" i="6" s="1"/>
  <c r="J39" i="6" s="1"/>
  <c r="K39" i="6" s="1"/>
  <c r="I29" i="6" a="1"/>
  <c r="I29" i="6" s="1"/>
  <c r="I19" i="6" a="1"/>
  <c r="I19" i="6" s="1"/>
  <c r="I9" i="6" a="1"/>
  <c r="I9" i="6" s="1"/>
  <c r="F24" i="6" a="1"/>
  <c r="F24" i="6" s="1"/>
  <c r="F15" i="6" a="1"/>
  <c r="F15" i="6" s="1"/>
  <c r="F40" i="6" a="1"/>
  <c r="F40" i="6" s="1"/>
  <c r="G22" i="6" a="1"/>
  <c r="G22" i="6" s="1"/>
  <c r="G12" i="6" a="1"/>
  <c r="G12" i="6" s="1"/>
  <c r="H38" i="6" a="1"/>
  <c r="H38" i="6" s="1"/>
  <c r="H29" i="6" a="1"/>
  <c r="H29" i="6" s="1"/>
  <c r="H12" i="6" a="1"/>
  <c r="H12" i="6" s="1"/>
  <c r="J12" i="6" s="1"/>
  <c r="K12" i="6" s="1"/>
  <c r="I38" i="6" a="1"/>
  <c r="I38" i="6" s="1"/>
  <c r="I28" i="6" a="1"/>
  <c r="I28" i="6" s="1"/>
  <c r="I18" i="6" a="1"/>
  <c r="I18" i="6" s="1"/>
  <c r="F5" i="6" a="1"/>
  <c r="F5" i="6" s="1"/>
  <c r="F30" i="6" a="1"/>
  <c r="F30" i="6" s="1"/>
  <c r="J30" i="6" s="1"/>
  <c r="K30" i="6" s="1"/>
  <c r="H47" i="6" a="1"/>
  <c r="H47" i="6" s="1"/>
  <c r="J47" i="6" s="1"/>
  <c r="K47" i="6" s="1"/>
  <c r="H20" i="6" a="1"/>
  <c r="H20" i="6" s="1"/>
  <c r="I48" i="6" a="1"/>
  <c r="I48" i="6" s="1"/>
  <c r="I8" i="6" a="1"/>
  <c r="I8" i="6" s="1"/>
  <c r="F23" i="6" a="1"/>
  <c r="F23" i="6" s="1"/>
  <c r="F14" i="6" a="1"/>
  <c r="F14" i="6" s="1"/>
  <c r="F4" i="6" a="1"/>
  <c r="F4" i="6" s="1"/>
  <c r="J4" i="6" s="1"/>
  <c r="K4" i="6" s="1"/>
  <c r="F39" i="6" a="1"/>
  <c r="F39" i="6" s="1"/>
  <c r="G21" i="6" a="1"/>
  <c r="G21" i="6" s="1"/>
  <c r="G11" i="6" a="1"/>
  <c r="G11" i="6" s="1"/>
  <c r="H46" i="6" a="1"/>
  <c r="H46" i="6" s="1"/>
  <c r="H37" i="6" a="1"/>
  <c r="H37" i="6" s="1"/>
  <c r="H28" i="6" a="1"/>
  <c r="H28" i="6" s="1"/>
  <c r="J28" i="6" s="1"/>
  <c r="K28" i="6" s="1"/>
  <c r="H11" i="6" a="1"/>
  <c r="H11" i="6" s="1"/>
  <c r="I47" i="6" a="1"/>
  <c r="I47" i="6" s="1"/>
  <c r="I37" i="6" a="1"/>
  <c r="I37" i="6" s="1"/>
  <c r="I27" i="6" a="1"/>
  <c r="I27" i="6" s="1"/>
  <c r="I17" i="6" a="1"/>
  <c r="I17" i="6" s="1"/>
  <c r="F48" i="6" a="1"/>
  <c r="F48" i="6" s="1"/>
  <c r="G3" i="6" a="1"/>
  <c r="G3" i="6" s="1"/>
  <c r="G20" i="6" a="1"/>
  <c r="G20" i="6" s="1"/>
  <c r="H19" i="6" a="1"/>
  <c r="H19" i="6" s="1"/>
  <c r="J19" i="6" s="1"/>
  <c r="K19" i="6" s="1"/>
  <c r="I36" i="6" a="1"/>
  <c r="I36" i="6" s="1"/>
  <c r="I26" i="6" a="1"/>
  <c r="I26" i="6" s="1"/>
  <c r="J26" i="6" s="1"/>
  <c r="K26" i="6" s="1"/>
  <c r="F38" i="6" a="1"/>
  <c r="F38" i="6" s="1"/>
  <c r="H3" i="6" a="1"/>
  <c r="H3" i="6" s="1"/>
  <c r="G29" i="6" a="1"/>
  <c r="G29" i="6" s="1"/>
  <c r="G10" i="6" a="1"/>
  <c r="G10" i="6" s="1"/>
  <c r="H45" i="6" a="1"/>
  <c r="H45" i="6" s="1"/>
  <c r="H36" i="6" a="1"/>
  <c r="H36" i="6" s="1"/>
  <c r="H27" i="6" a="1"/>
  <c r="H27" i="6" s="1"/>
  <c r="H10" i="6" a="1"/>
  <c r="H10" i="6" s="1"/>
  <c r="J10" i="6" s="1"/>
  <c r="K10" i="6" s="1"/>
  <c r="I46" i="6" a="1"/>
  <c r="I46" i="6" s="1"/>
  <c r="F47" i="6" a="1"/>
  <c r="F47" i="6" s="1"/>
  <c r="H18" i="6" a="1"/>
  <c r="H18" i="6" s="1"/>
  <c r="I35" i="6" a="1"/>
  <c r="I35" i="6" s="1"/>
  <c r="I25" i="6" a="1"/>
  <c r="I25" i="6" s="1"/>
  <c r="F37" i="6" a="1"/>
  <c r="F37" i="6" s="1"/>
  <c r="G9" i="6" a="1"/>
  <c r="G9" i="6" s="1"/>
  <c r="H44" i="6" a="1"/>
  <c r="H44" i="6" s="1"/>
  <c r="I34" i="6" a="1"/>
  <c r="I34" i="6" s="1"/>
  <c r="F36" i="6" a="1"/>
  <c r="F36" i="6" s="1"/>
  <c r="G8" i="6" a="1"/>
  <c r="G8" i="6" s="1"/>
  <c r="J45" i="6" l="1"/>
  <c r="K45" i="6" s="1"/>
  <c r="J7" i="6"/>
  <c r="K7" i="6" s="1"/>
  <c r="J38" i="6"/>
  <c r="K38" i="6" s="1"/>
  <c r="J11" i="6"/>
  <c r="K11" i="6" s="1"/>
  <c r="J21" i="6"/>
  <c r="K21" i="6" s="1"/>
  <c r="J8" i="6"/>
  <c r="K8" i="6" s="1"/>
  <c r="J34" i="6"/>
  <c r="K34" i="6" s="1"/>
  <c r="J36" i="6"/>
  <c r="K36" i="6" s="1"/>
  <c r="J6" i="6"/>
  <c r="K6" i="6" s="1"/>
  <c r="J27" i="6"/>
  <c r="K27" i="6" s="1"/>
  <c r="J25" i="6"/>
  <c r="K25" i="6" s="1"/>
  <c r="J43" i="6"/>
  <c r="K43" i="6" s="1"/>
  <c r="J23" i="6"/>
  <c r="K23" i="6" s="1"/>
  <c r="J13" i="6"/>
  <c r="K13" i="6" s="1"/>
  <c r="J41" i="6"/>
  <c r="K41" i="6" s="1"/>
  <c r="J22" i="6"/>
  <c r="K22" i="6" s="1"/>
  <c r="J16" i="6"/>
  <c r="K16" i="6" s="1"/>
  <c r="J31" i="6"/>
  <c r="K31" i="6" s="1"/>
  <c r="J3" i="6"/>
  <c r="K3" i="6" s="1"/>
  <c r="J37" i="6"/>
  <c r="K37" i="6" s="1"/>
  <c r="J35" i="6"/>
  <c r="K35" i="6" s="1"/>
  <c r="J24" i="6"/>
  <c r="K24" i="6" s="1"/>
  <c r="J42" i="6"/>
  <c r="K42" i="6" s="1"/>
  <c r="J48" i="6"/>
  <c r="K48" i="6" s="1"/>
  <c r="J46" i="6"/>
  <c r="K46" i="6" s="1"/>
  <c r="J29" i="6"/>
  <c r="K29" i="6" s="1"/>
  <c r="J9" i="6"/>
  <c r="K9" i="6" s="1"/>
  <c r="L3" i="6" l="1"/>
  <c r="L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<sst xmlns="http://schemas.openxmlformats.org/spreadsheetml/2006/main" count="173" uniqueCount="49">
  <si>
    <t>G1RL1 freq</t>
  </si>
  <si>
    <t>G1RL1 mag</t>
  </si>
  <si>
    <t>G1RL200 freq</t>
  </si>
  <si>
    <t>G1RL200 mag</t>
  </si>
  <si>
    <t>G2RL1 freq</t>
  </si>
  <si>
    <t>G2RL1 mag</t>
  </si>
  <si>
    <t>G2RL200 freq</t>
  </si>
  <si>
    <t>G2RL200 mag</t>
  </si>
  <si>
    <t>Nimble - Freq</t>
  </si>
  <si>
    <t>Nimble - mag</t>
  </si>
  <si>
    <t>Nimble - phase</t>
  </si>
  <si>
    <t>Ltspice Freq.</t>
  </si>
  <si>
    <t>Ltspice mag</t>
  </si>
  <si>
    <t>Ltspice phase</t>
  </si>
  <si>
    <t>Datasheet freq</t>
  </si>
  <si>
    <t>Datasheet values</t>
  </si>
  <si>
    <t>Scores</t>
  </si>
  <si>
    <t>Figure 7</t>
  </si>
  <si>
    <t>Nimble</t>
  </si>
  <si>
    <t>G=1, RL = 1kΩ</t>
  </si>
  <si>
    <t>LTSpice</t>
  </si>
  <si>
    <t>C1=0</t>
  </si>
  <si>
    <t>R1= 1kΩ</t>
  </si>
  <si>
    <t>R2= 1kΩ</t>
  </si>
  <si>
    <t>Load = 1k</t>
  </si>
  <si>
    <t>Use 100 Hz filter</t>
  </si>
  <si>
    <t>G=1, RL = 200Ω</t>
  </si>
  <si>
    <t>Load = 220Ω</t>
  </si>
  <si>
    <t>G=2, RL = 1kΩ</t>
  </si>
  <si>
    <t>R1= 499Ω</t>
  </si>
  <si>
    <t>G=2, RL = 200Ω</t>
  </si>
  <si>
    <t>Info for score</t>
  </si>
  <si>
    <t>Nimble score</t>
  </si>
  <si>
    <t>LTspice score</t>
  </si>
  <si>
    <t>Magnitude range</t>
  </si>
  <si>
    <t>Frequency range</t>
  </si>
  <si>
    <t>Datasheet mag</t>
  </si>
  <si>
    <t>Closest match without going over index</t>
  </si>
  <si>
    <t>Below freq</t>
  </si>
  <si>
    <t>Above freq</t>
  </si>
  <si>
    <t>Below mag</t>
  </si>
  <si>
    <t>Above mag</t>
  </si>
  <si>
    <t>Linear interpolation</t>
  </si>
  <si>
    <t>Error (dB)</t>
  </si>
  <si>
    <t>Score</t>
  </si>
  <si>
    <t>gain:1, 
C1:0,
R1:1k,
Load:1k,
Filter_freq:100,
R2:1k'</t>
  </si>
  <si>
    <t>gain:1, 
C1:0,
R1:1k,
Load:220,
Filter_freq:100,
R2:1k'</t>
  </si>
  <si>
    <t>gain:2, 
C1:0,
R1:499,
Load:1k,
Filter_freq:100,
R2:1k'</t>
  </si>
  <si>
    <t>gain:2, 
C1:0,
R1:499,
Load:220,
Filter_freq:1k,
R2:1k'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</si>
</sst>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  <font>
      <b/>
      <sz val="13"/>
      <color rgb="FF2F5496"/>
      <name val="Calibri Light"/>
      <family val="2"/>
    </font>
    <font>
      <b/>
      <sz val="12"/>
      <color rgb="FF1F3763"/>
      <name val="Calibri Light"/>
      <family val="2"/>
    </font>
    <font>
      <b/>
      <i/>
      <sz val="11"/>
      <color rgb="FF2F5496"/>
      <name val="Calibri Light"/>
      <family val="2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3" borderId="0" xfId="0" applyFill="1"/>
    <xf numFmtId="11" fontId="0" fillId="3" borderId="0" xfId="0" applyNumberFormat="1" applyFill="1"/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/>
    <xf numFmtId="0" fontId="6" fillId="5" borderId="0" xfId="0" applyFont="1" applyFill="1"/>
    <xf numFmtId="1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927694992066623E-2"/>
          <c:y val="3.5091302089912554E-2"/>
          <c:w val="0.86750541437359607"/>
          <c:h val="0.88954594579420887"/>
        </c:manualLayout>
      </c:layout>
      <c:scatterChart>
        <c:scatterStyle val="smoothMarker"/>
        <c:varyColors val="0"/>
        <c:ser>
          <c:idx val="0"/>
          <c:order val="0"/>
          <c:tx>
            <c:v>G1RL1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Datasheet!$A$3:$A$78</c:f>
              <c:numCache>
                <c:formatCode>0.00E+00</c:formatCode>
                <c:ptCount val="76"/>
                <c:pt idx="0">
                  <c:v>100000</c:v>
                </c:pt>
                <c:pt idx="1">
                  <c:v>130000</c:v>
                </c:pt>
                <c:pt idx="2">
                  <c:v>181000</c:v>
                </c:pt>
                <c:pt idx="3">
                  <c:v>260000</c:v>
                </c:pt>
                <c:pt idx="4">
                  <c:v>393000</c:v>
                </c:pt>
                <c:pt idx="5">
                  <c:v>654000</c:v>
                </c:pt>
                <c:pt idx="6">
                  <c:v>972000</c:v>
                </c:pt>
                <c:pt idx="7">
                  <c:v>1420000</c:v>
                </c:pt>
                <c:pt idx="8">
                  <c:v>2210000</c:v>
                </c:pt>
                <c:pt idx="9">
                  <c:v>3230000</c:v>
                </c:pt>
                <c:pt idx="10">
                  <c:v>4730000</c:v>
                </c:pt>
                <c:pt idx="11">
                  <c:v>6680000</c:v>
                </c:pt>
                <c:pt idx="12">
                  <c:v>9290000</c:v>
                </c:pt>
                <c:pt idx="13">
                  <c:v>12300000</c:v>
                </c:pt>
                <c:pt idx="14">
                  <c:v>17400000</c:v>
                </c:pt>
                <c:pt idx="15">
                  <c:v>25800000</c:v>
                </c:pt>
                <c:pt idx="16">
                  <c:v>33300000</c:v>
                </c:pt>
                <c:pt idx="17">
                  <c:v>43000000</c:v>
                </c:pt>
                <c:pt idx="18">
                  <c:v>56500000</c:v>
                </c:pt>
                <c:pt idx="19">
                  <c:v>73100000</c:v>
                </c:pt>
                <c:pt idx="20">
                  <c:v>81700000</c:v>
                </c:pt>
                <c:pt idx="21">
                  <c:v>91300000</c:v>
                </c:pt>
                <c:pt idx="22">
                  <c:v>103000000</c:v>
                </c:pt>
                <c:pt idx="23">
                  <c:v>121000000</c:v>
                </c:pt>
                <c:pt idx="24">
                  <c:v>134000000</c:v>
                </c:pt>
                <c:pt idx="25">
                  <c:v>142000000</c:v>
                </c:pt>
                <c:pt idx="26">
                  <c:v>161000000</c:v>
                </c:pt>
                <c:pt idx="27">
                  <c:v>175000000</c:v>
                </c:pt>
                <c:pt idx="28">
                  <c:v>189000000</c:v>
                </c:pt>
                <c:pt idx="29">
                  <c:v>203000000</c:v>
                </c:pt>
                <c:pt idx="30">
                  <c:v>216000000</c:v>
                </c:pt>
                <c:pt idx="31">
                  <c:v>232000000</c:v>
                </c:pt>
                <c:pt idx="32">
                  <c:v>242000000</c:v>
                </c:pt>
                <c:pt idx="33">
                  <c:v>254000000</c:v>
                </c:pt>
                <c:pt idx="34">
                  <c:v>267000000</c:v>
                </c:pt>
                <c:pt idx="35">
                  <c:v>280000000</c:v>
                </c:pt>
                <c:pt idx="36">
                  <c:v>287000000</c:v>
                </c:pt>
                <c:pt idx="37">
                  <c:v>300000000</c:v>
                </c:pt>
                <c:pt idx="38">
                  <c:v>309000000</c:v>
                </c:pt>
                <c:pt idx="39">
                  <c:v>320000000</c:v>
                </c:pt>
                <c:pt idx="40">
                  <c:v>328000000</c:v>
                </c:pt>
                <c:pt idx="41">
                  <c:v>336000000</c:v>
                </c:pt>
                <c:pt idx="42">
                  <c:v>344000000</c:v>
                </c:pt>
                <c:pt idx="43">
                  <c:v>354000000</c:v>
                </c:pt>
                <c:pt idx="44">
                  <c:v>359000000</c:v>
                </c:pt>
                <c:pt idx="45">
                  <c:v>365000000</c:v>
                </c:pt>
              </c:numCache>
            </c:numRef>
          </c:xVal>
          <c:yVal>
            <c:numRef>
              <c:f>Datasheet!$B$3:$B$78</c:f>
              <c:numCache>
                <c:formatCode>General</c:formatCode>
                <c:ptCount val="76"/>
                <c:pt idx="0">
                  <c:v>9.4200000000000006E-2</c:v>
                </c:pt>
                <c:pt idx="1">
                  <c:v>9.3399999999999997E-2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9.0200000000000002E-2</c:v>
                </c:pt>
                <c:pt idx="5">
                  <c:v>8.8700000000000001E-2</c:v>
                </c:pt>
                <c:pt idx="6">
                  <c:v>8.7499999999999994E-2</c:v>
                </c:pt>
                <c:pt idx="7">
                  <c:v>8.6400000000000005E-2</c:v>
                </c:pt>
                <c:pt idx="8">
                  <c:v>5.8200000000000002E-2</c:v>
                </c:pt>
                <c:pt idx="9">
                  <c:v>8.4000000000000005E-2</c:v>
                </c:pt>
                <c:pt idx="10">
                  <c:v>5.6000000000000001E-2</c:v>
                </c:pt>
                <c:pt idx="11">
                  <c:v>5.5E-2</c:v>
                </c:pt>
                <c:pt idx="12">
                  <c:v>2.7099999999999999E-2</c:v>
                </c:pt>
                <c:pt idx="13">
                  <c:v>0.107</c:v>
                </c:pt>
                <c:pt idx="14">
                  <c:v>0.187</c:v>
                </c:pt>
                <c:pt idx="15">
                  <c:v>0.40100000000000002</c:v>
                </c:pt>
                <c:pt idx="16">
                  <c:v>0.59899999999999998</c:v>
                </c:pt>
                <c:pt idx="17">
                  <c:v>0.77800000000000002</c:v>
                </c:pt>
                <c:pt idx="18">
                  <c:v>1.1100000000000001</c:v>
                </c:pt>
                <c:pt idx="19">
                  <c:v>1.53</c:v>
                </c:pt>
                <c:pt idx="20">
                  <c:v>1.74</c:v>
                </c:pt>
                <c:pt idx="21">
                  <c:v>1.97</c:v>
                </c:pt>
                <c:pt idx="22">
                  <c:v>2.25</c:v>
                </c:pt>
                <c:pt idx="23">
                  <c:v>2.41</c:v>
                </c:pt>
                <c:pt idx="24">
                  <c:v>2.36</c:v>
                </c:pt>
                <c:pt idx="25">
                  <c:v>2.17</c:v>
                </c:pt>
                <c:pt idx="26">
                  <c:v>1.73</c:v>
                </c:pt>
                <c:pt idx="27">
                  <c:v>1.24</c:v>
                </c:pt>
                <c:pt idx="28">
                  <c:v>0.70599999999999996</c:v>
                </c:pt>
                <c:pt idx="29">
                  <c:v>0.14199999999999999</c:v>
                </c:pt>
                <c:pt idx="30">
                  <c:v>-0.45800000000000002</c:v>
                </c:pt>
                <c:pt idx="31">
                  <c:v>-1.08</c:v>
                </c:pt>
                <c:pt idx="32">
                  <c:v>-1.58</c:v>
                </c:pt>
                <c:pt idx="33">
                  <c:v>-2.12</c:v>
                </c:pt>
                <c:pt idx="34">
                  <c:v>-2.77</c:v>
                </c:pt>
                <c:pt idx="35">
                  <c:v>-3.41</c:v>
                </c:pt>
                <c:pt idx="36">
                  <c:v>-3.94</c:v>
                </c:pt>
                <c:pt idx="37">
                  <c:v>-4.5599999999999996</c:v>
                </c:pt>
                <c:pt idx="38">
                  <c:v>-5.23</c:v>
                </c:pt>
                <c:pt idx="39">
                  <c:v>-5.72</c:v>
                </c:pt>
                <c:pt idx="40">
                  <c:v>-6.17</c:v>
                </c:pt>
                <c:pt idx="41">
                  <c:v>-6.67</c:v>
                </c:pt>
                <c:pt idx="42">
                  <c:v>-7.24</c:v>
                </c:pt>
                <c:pt idx="43">
                  <c:v>-7.73</c:v>
                </c:pt>
                <c:pt idx="44">
                  <c:v>-8.27</c:v>
                </c:pt>
                <c:pt idx="45">
                  <c:v>-8.85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2E-4A79-8B8D-1BD1AA962E1C}"/>
            </c:ext>
          </c:extLst>
        </c:ser>
        <c:ser>
          <c:idx val="1"/>
          <c:order val="1"/>
          <c:tx>
            <c:v>G1RL200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Datasheet!$C$3:$C$48</c:f>
              <c:numCache>
                <c:formatCode>0.00E+00</c:formatCode>
                <c:ptCount val="46"/>
                <c:pt idx="0">
                  <c:v>102000</c:v>
                </c:pt>
                <c:pt idx="1">
                  <c:v>139000</c:v>
                </c:pt>
                <c:pt idx="2">
                  <c:v>197000</c:v>
                </c:pt>
                <c:pt idx="3">
                  <c:v>297000</c:v>
                </c:pt>
                <c:pt idx="4">
                  <c:v>399000</c:v>
                </c:pt>
                <c:pt idx="5">
                  <c:v>583000</c:v>
                </c:pt>
                <c:pt idx="6">
                  <c:v>759000</c:v>
                </c:pt>
                <c:pt idx="7">
                  <c:v>988000</c:v>
                </c:pt>
                <c:pt idx="8">
                  <c:v>1420000</c:v>
                </c:pt>
                <c:pt idx="9">
                  <c:v>2070000</c:v>
                </c:pt>
                <c:pt idx="10">
                  <c:v>2980000</c:v>
                </c:pt>
                <c:pt idx="11">
                  <c:v>4070000</c:v>
                </c:pt>
                <c:pt idx="12">
                  <c:v>5850000</c:v>
                </c:pt>
                <c:pt idx="13">
                  <c:v>8410000</c:v>
                </c:pt>
                <c:pt idx="14">
                  <c:v>11700000</c:v>
                </c:pt>
                <c:pt idx="15">
                  <c:v>17100000</c:v>
                </c:pt>
                <c:pt idx="16">
                  <c:v>22200000</c:v>
                </c:pt>
                <c:pt idx="17">
                  <c:v>25700000</c:v>
                </c:pt>
                <c:pt idx="18">
                  <c:v>32000000</c:v>
                </c:pt>
                <c:pt idx="19">
                  <c:v>42000000</c:v>
                </c:pt>
                <c:pt idx="20">
                  <c:v>53500000</c:v>
                </c:pt>
                <c:pt idx="21">
                  <c:v>60700000</c:v>
                </c:pt>
                <c:pt idx="22">
                  <c:v>68800000</c:v>
                </c:pt>
                <c:pt idx="23">
                  <c:v>80000000</c:v>
                </c:pt>
                <c:pt idx="24">
                  <c:v>93200000</c:v>
                </c:pt>
                <c:pt idx="25">
                  <c:v>102000000</c:v>
                </c:pt>
                <c:pt idx="26">
                  <c:v>113000000</c:v>
                </c:pt>
                <c:pt idx="27">
                  <c:v>122000000</c:v>
                </c:pt>
                <c:pt idx="28">
                  <c:v>127000000</c:v>
                </c:pt>
                <c:pt idx="29">
                  <c:v>133000000</c:v>
                </c:pt>
                <c:pt idx="30">
                  <c:v>143000000</c:v>
                </c:pt>
                <c:pt idx="31">
                  <c:v>150000000</c:v>
                </c:pt>
                <c:pt idx="32">
                  <c:v>155000000</c:v>
                </c:pt>
                <c:pt idx="33">
                  <c:v>162000000</c:v>
                </c:pt>
                <c:pt idx="34">
                  <c:v>170000000</c:v>
                </c:pt>
                <c:pt idx="35">
                  <c:v>175000000</c:v>
                </c:pt>
                <c:pt idx="36">
                  <c:v>180000000</c:v>
                </c:pt>
                <c:pt idx="37">
                  <c:v>184000000</c:v>
                </c:pt>
                <c:pt idx="38">
                  <c:v>192000000</c:v>
                </c:pt>
                <c:pt idx="39">
                  <c:v>201000000</c:v>
                </c:pt>
                <c:pt idx="40">
                  <c:v>208000000</c:v>
                </c:pt>
                <c:pt idx="41">
                  <c:v>216000000</c:v>
                </c:pt>
                <c:pt idx="42">
                  <c:v>223000000</c:v>
                </c:pt>
                <c:pt idx="43">
                  <c:v>231000000</c:v>
                </c:pt>
                <c:pt idx="44">
                  <c:v>239000000</c:v>
                </c:pt>
                <c:pt idx="45">
                  <c:v>245000000</c:v>
                </c:pt>
              </c:numCache>
            </c:numRef>
          </c:xVal>
          <c:yVal>
            <c:numRef>
              <c:f>Datasheet!$D$3:$D$48</c:f>
              <c:numCache>
                <c:formatCode>General</c:formatCode>
                <c:ptCount val="46"/>
                <c:pt idx="0">
                  <c:v>0.14799999999999999</c:v>
                </c:pt>
                <c:pt idx="1">
                  <c:v>0.12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0.11700000000000001</c:v>
                </c:pt>
                <c:pt idx="5">
                  <c:v>8.8999999999999996E-2</c:v>
                </c:pt>
                <c:pt idx="6">
                  <c:v>0.115</c:v>
                </c:pt>
                <c:pt idx="7">
                  <c:v>8.7499999999999994E-2</c:v>
                </c:pt>
                <c:pt idx="8">
                  <c:v>8.6400000000000005E-2</c:v>
                </c:pt>
                <c:pt idx="9">
                  <c:v>8.5300000000000001E-2</c:v>
                </c:pt>
                <c:pt idx="10">
                  <c:v>0.111</c:v>
                </c:pt>
                <c:pt idx="11">
                  <c:v>0.11</c:v>
                </c:pt>
                <c:pt idx="12">
                  <c:v>0.109</c:v>
                </c:pt>
                <c:pt idx="13">
                  <c:v>0.13500000000000001</c:v>
                </c:pt>
                <c:pt idx="14">
                  <c:v>0.24199999999999999</c:v>
                </c:pt>
                <c:pt idx="15">
                  <c:v>0.375</c:v>
                </c:pt>
                <c:pt idx="16">
                  <c:v>0.53600000000000003</c:v>
                </c:pt>
                <c:pt idx="17">
                  <c:v>0.65200000000000002</c:v>
                </c:pt>
                <c:pt idx="18">
                  <c:v>0.94299999999999995</c:v>
                </c:pt>
                <c:pt idx="19">
                  <c:v>1.24</c:v>
                </c:pt>
                <c:pt idx="20">
                  <c:v>1.6</c:v>
                </c:pt>
                <c:pt idx="21">
                  <c:v>1.8</c:v>
                </c:pt>
                <c:pt idx="22">
                  <c:v>2.0099999999999998</c:v>
                </c:pt>
                <c:pt idx="23">
                  <c:v>2.17</c:v>
                </c:pt>
                <c:pt idx="24">
                  <c:v>2.0699999999999998</c:v>
                </c:pt>
                <c:pt idx="25">
                  <c:v>1.81</c:v>
                </c:pt>
                <c:pt idx="26">
                  <c:v>1.3</c:v>
                </c:pt>
                <c:pt idx="27">
                  <c:v>0.79900000000000004</c:v>
                </c:pt>
                <c:pt idx="28">
                  <c:v>0.41499999999999998</c:v>
                </c:pt>
                <c:pt idx="29">
                  <c:v>-0.122</c:v>
                </c:pt>
                <c:pt idx="30">
                  <c:v>-0.94899999999999995</c:v>
                </c:pt>
                <c:pt idx="31">
                  <c:v>-1.43</c:v>
                </c:pt>
                <c:pt idx="32">
                  <c:v>-1.93</c:v>
                </c:pt>
                <c:pt idx="33">
                  <c:v>-2.5099999999999998</c:v>
                </c:pt>
                <c:pt idx="34">
                  <c:v>-3.01</c:v>
                </c:pt>
                <c:pt idx="35">
                  <c:v>-3.57</c:v>
                </c:pt>
                <c:pt idx="36">
                  <c:v>-4.05</c:v>
                </c:pt>
                <c:pt idx="37">
                  <c:v>-4.45</c:v>
                </c:pt>
                <c:pt idx="38">
                  <c:v>-4.99</c:v>
                </c:pt>
                <c:pt idx="39">
                  <c:v>-5.95</c:v>
                </c:pt>
                <c:pt idx="40">
                  <c:v>-6.57</c:v>
                </c:pt>
                <c:pt idx="41">
                  <c:v>-7.06</c:v>
                </c:pt>
                <c:pt idx="42">
                  <c:v>-7.66</c:v>
                </c:pt>
                <c:pt idx="43">
                  <c:v>-8.1</c:v>
                </c:pt>
                <c:pt idx="44">
                  <c:v>-8.65</c:v>
                </c:pt>
                <c:pt idx="45">
                  <c:v>-8.91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2E-4A79-8B8D-1BD1AA962E1C}"/>
            </c:ext>
          </c:extLst>
        </c:ser>
        <c:ser>
          <c:idx val="2"/>
          <c:order val="2"/>
          <c:tx>
            <c:v>G2RL1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Datasheet!$E$3:$E$74</c:f>
              <c:numCache>
                <c:formatCode>0.00E+00</c:formatCode>
                <c:ptCount val="72"/>
                <c:pt idx="0">
                  <c:v>100000</c:v>
                </c:pt>
                <c:pt idx="1">
                  <c:v>197000</c:v>
                </c:pt>
                <c:pt idx="2">
                  <c:v>302000</c:v>
                </c:pt>
                <c:pt idx="3">
                  <c:v>511000</c:v>
                </c:pt>
                <c:pt idx="4">
                  <c:v>784000</c:v>
                </c:pt>
                <c:pt idx="5">
                  <c:v>1200000</c:v>
                </c:pt>
                <c:pt idx="6">
                  <c:v>2040000</c:v>
                </c:pt>
                <c:pt idx="7">
                  <c:v>2860000</c:v>
                </c:pt>
                <c:pt idx="8">
                  <c:v>3610000</c:v>
                </c:pt>
                <c:pt idx="9">
                  <c:v>5240000</c:v>
                </c:pt>
                <c:pt idx="10">
                  <c:v>6880000</c:v>
                </c:pt>
                <c:pt idx="11">
                  <c:v>8890000</c:v>
                </c:pt>
                <c:pt idx="12">
                  <c:v>11700000</c:v>
                </c:pt>
                <c:pt idx="13">
                  <c:v>15300000</c:v>
                </c:pt>
                <c:pt idx="14">
                  <c:v>20000000</c:v>
                </c:pt>
                <c:pt idx="15">
                  <c:v>26300000</c:v>
                </c:pt>
                <c:pt idx="16">
                  <c:v>34500000</c:v>
                </c:pt>
                <c:pt idx="17">
                  <c:v>45200000</c:v>
                </c:pt>
                <c:pt idx="18">
                  <c:v>57900000</c:v>
                </c:pt>
                <c:pt idx="19">
                  <c:v>68200000</c:v>
                </c:pt>
                <c:pt idx="20">
                  <c:v>77800000</c:v>
                </c:pt>
                <c:pt idx="21">
                  <c:v>100000000</c:v>
                </c:pt>
                <c:pt idx="22">
                  <c:v>122000000</c:v>
                </c:pt>
                <c:pt idx="23">
                  <c:v>145000000</c:v>
                </c:pt>
                <c:pt idx="24">
                  <c:v>164000000</c:v>
                </c:pt>
                <c:pt idx="25">
                  <c:v>180000000</c:v>
                </c:pt>
                <c:pt idx="26">
                  <c:v>201000000</c:v>
                </c:pt>
                <c:pt idx="27">
                  <c:v>219000000</c:v>
                </c:pt>
                <c:pt idx="28">
                  <c:v>234000000</c:v>
                </c:pt>
                <c:pt idx="29">
                  <c:v>245000000</c:v>
                </c:pt>
                <c:pt idx="30">
                  <c:v>259000000</c:v>
                </c:pt>
                <c:pt idx="31">
                  <c:v>271000000</c:v>
                </c:pt>
                <c:pt idx="32">
                  <c:v>281000000</c:v>
                </c:pt>
                <c:pt idx="33">
                  <c:v>294000000</c:v>
                </c:pt>
                <c:pt idx="34">
                  <c:v>299000000</c:v>
                </c:pt>
                <c:pt idx="35">
                  <c:v>309000000</c:v>
                </c:pt>
                <c:pt idx="36">
                  <c:v>318000000</c:v>
                </c:pt>
                <c:pt idx="37">
                  <c:v>326000000</c:v>
                </c:pt>
                <c:pt idx="38">
                  <c:v>330000000</c:v>
                </c:pt>
                <c:pt idx="39">
                  <c:v>343000000</c:v>
                </c:pt>
                <c:pt idx="40">
                  <c:v>343000000</c:v>
                </c:pt>
              </c:numCache>
            </c:numRef>
          </c:xVal>
          <c:yVal>
            <c:numRef>
              <c:f>Datasheet!$F$3:$F$74</c:f>
              <c:numCache>
                <c:formatCode>General</c:formatCode>
                <c:ptCount val="72"/>
                <c:pt idx="0">
                  <c:v>0.121</c:v>
                </c:pt>
                <c:pt idx="1">
                  <c:v>9.2200000000000004E-2</c:v>
                </c:pt>
                <c:pt idx="2">
                  <c:v>9.0899999999999995E-2</c:v>
                </c:pt>
                <c:pt idx="3">
                  <c:v>8.9399999999999993E-2</c:v>
                </c:pt>
                <c:pt idx="4">
                  <c:v>0.115</c:v>
                </c:pt>
                <c:pt idx="5">
                  <c:v>0.114</c:v>
                </c:pt>
                <c:pt idx="6">
                  <c:v>8.5400000000000004E-2</c:v>
                </c:pt>
                <c:pt idx="7">
                  <c:v>4.7500000000000001E-2</c:v>
                </c:pt>
                <c:pt idx="8">
                  <c:v>1.7299999999999999E-2</c:v>
                </c:pt>
                <c:pt idx="9">
                  <c:v>1.8200000000000001E-2</c:v>
                </c:pt>
                <c:pt idx="10">
                  <c:v>3.9100000000000003E-2</c:v>
                </c:pt>
                <c:pt idx="11">
                  <c:v>5.0900000000000001E-2</c:v>
                </c:pt>
                <c:pt idx="12">
                  <c:v>7.7600000000000002E-2</c:v>
                </c:pt>
                <c:pt idx="13">
                  <c:v>0.152</c:v>
                </c:pt>
                <c:pt idx="14">
                  <c:v>0.27500000000000002</c:v>
                </c:pt>
                <c:pt idx="15">
                  <c:v>0.39400000000000002</c:v>
                </c:pt>
                <c:pt idx="16">
                  <c:v>0.52800000000000002</c:v>
                </c:pt>
                <c:pt idx="17">
                  <c:v>0.621</c:v>
                </c:pt>
                <c:pt idx="18">
                  <c:v>0.68700000000000006</c:v>
                </c:pt>
                <c:pt idx="19">
                  <c:v>0.66700000000000004</c:v>
                </c:pt>
                <c:pt idx="20">
                  <c:v>0.56999999999999995</c:v>
                </c:pt>
                <c:pt idx="21">
                  <c:v>0.28299999999999997</c:v>
                </c:pt>
                <c:pt idx="22">
                  <c:v>-0.111</c:v>
                </c:pt>
                <c:pt idx="23">
                  <c:v>-0.69399999999999995</c:v>
                </c:pt>
                <c:pt idx="24">
                  <c:v>-1.1299999999999999</c:v>
                </c:pt>
                <c:pt idx="25">
                  <c:v>-1.6</c:v>
                </c:pt>
                <c:pt idx="26">
                  <c:v>-2.12</c:v>
                </c:pt>
                <c:pt idx="27">
                  <c:v>-2.6</c:v>
                </c:pt>
                <c:pt idx="28">
                  <c:v>-3.04</c:v>
                </c:pt>
                <c:pt idx="29">
                  <c:v>-3.45</c:v>
                </c:pt>
                <c:pt idx="30">
                  <c:v>-3.99</c:v>
                </c:pt>
                <c:pt idx="31">
                  <c:v>-4.51</c:v>
                </c:pt>
                <c:pt idx="32">
                  <c:v>-4.95</c:v>
                </c:pt>
                <c:pt idx="33">
                  <c:v>-5.47</c:v>
                </c:pt>
                <c:pt idx="34">
                  <c:v>-5.93</c:v>
                </c:pt>
                <c:pt idx="35">
                  <c:v>-6.5</c:v>
                </c:pt>
                <c:pt idx="36">
                  <c:v>-6.99</c:v>
                </c:pt>
                <c:pt idx="37">
                  <c:v>-7.45</c:v>
                </c:pt>
                <c:pt idx="38">
                  <c:v>-8.01</c:v>
                </c:pt>
                <c:pt idx="39">
                  <c:v>-8.9700000000000006</c:v>
                </c:pt>
                <c:pt idx="40">
                  <c:v>-8.69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2E-4A79-8B8D-1BD1AA962E1C}"/>
            </c:ext>
          </c:extLst>
        </c:ser>
        <c:ser>
          <c:idx val="3"/>
          <c:order val="3"/>
          <c:tx>
            <c:v>G2RL200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Datasheet!$G$3:$G$95</c:f>
              <c:numCache>
                <c:formatCode>0.00E+00</c:formatCode>
                <c:ptCount val="93"/>
                <c:pt idx="0">
                  <c:v>116000</c:v>
                </c:pt>
                <c:pt idx="1">
                  <c:v>152000</c:v>
                </c:pt>
                <c:pt idx="2">
                  <c:v>200000</c:v>
                </c:pt>
                <c:pt idx="3">
                  <c:v>262000</c:v>
                </c:pt>
                <c:pt idx="4">
                  <c:v>343000</c:v>
                </c:pt>
                <c:pt idx="5">
                  <c:v>450000</c:v>
                </c:pt>
                <c:pt idx="6">
                  <c:v>591000</c:v>
                </c:pt>
                <c:pt idx="7">
                  <c:v>775000</c:v>
                </c:pt>
                <c:pt idx="8">
                  <c:v>1020000</c:v>
                </c:pt>
                <c:pt idx="9">
                  <c:v>1330000</c:v>
                </c:pt>
                <c:pt idx="10">
                  <c:v>1750000</c:v>
                </c:pt>
                <c:pt idx="11">
                  <c:v>2290000</c:v>
                </c:pt>
                <c:pt idx="12">
                  <c:v>3000000</c:v>
                </c:pt>
                <c:pt idx="13">
                  <c:v>3940000</c:v>
                </c:pt>
                <c:pt idx="14">
                  <c:v>5170000</c:v>
                </c:pt>
                <c:pt idx="15">
                  <c:v>6780000</c:v>
                </c:pt>
                <c:pt idx="16">
                  <c:v>8890000</c:v>
                </c:pt>
                <c:pt idx="17">
                  <c:v>11700000</c:v>
                </c:pt>
                <c:pt idx="18">
                  <c:v>15300000</c:v>
                </c:pt>
                <c:pt idx="19">
                  <c:v>20000000</c:v>
                </c:pt>
                <c:pt idx="20">
                  <c:v>26300000</c:v>
                </c:pt>
                <c:pt idx="21">
                  <c:v>34500000</c:v>
                </c:pt>
                <c:pt idx="22">
                  <c:v>45200000</c:v>
                </c:pt>
                <c:pt idx="23">
                  <c:v>59300000</c:v>
                </c:pt>
                <c:pt idx="24">
                  <c:v>73100000</c:v>
                </c:pt>
                <c:pt idx="25">
                  <c:v>83700000</c:v>
                </c:pt>
                <c:pt idx="26">
                  <c:v>94000000</c:v>
                </c:pt>
                <c:pt idx="27">
                  <c:v>101000000</c:v>
                </c:pt>
                <c:pt idx="28">
                  <c:v>107000000</c:v>
                </c:pt>
                <c:pt idx="29">
                  <c:v>115000000</c:v>
                </c:pt>
                <c:pt idx="30">
                  <c:v>125000000</c:v>
                </c:pt>
                <c:pt idx="31">
                  <c:v>132000000</c:v>
                </c:pt>
                <c:pt idx="32">
                  <c:v>137000000</c:v>
                </c:pt>
                <c:pt idx="33">
                  <c:v>146000000</c:v>
                </c:pt>
                <c:pt idx="34">
                  <c:v>154000000</c:v>
                </c:pt>
                <c:pt idx="35">
                  <c:v>160000000</c:v>
                </c:pt>
                <c:pt idx="36">
                  <c:v>169000000</c:v>
                </c:pt>
                <c:pt idx="37">
                  <c:v>178000000</c:v>
                </c:pt>
                <c:pt idx="38">
                  <c:v>184000000</c:v>
                </c:pt>
                <c:pt idx="39">
                  <c:v>194000000</c:v>
                </c:pt>
                <c:pt idx="40">
                  <c:v>203000000</c:v>
                </c:pt>
                <c:pt idx="41">
                  <c:v>214000000</c:v>
                </c:pt>
              </c:numCache>
            </c:numRef>
          </c:xVal>
          <c:yVal>
            <c:numRef>
              <c:f>Datasheet!$H$3:$H$95</c:f>
              <c:numCache>
                <c:formatCode>General</c:formatCode>
                <c:ptCount val="93"/>
                <c:pt idx="0">
                  <c:v>9.6500000000000002E-2</c:v>
                </c:pt>
                <c:pt idx="1">
                  <c:v>9.3899999999999997E-2</c:v>
                </c:pt>
                <c:pt idx="2">
                  <c:v>9.6799999999999997E-2</c:v>
                </c:pt>
                <c:pt idx="3">
                  <c:v>8.6800000000000002E-2</c:v>
                </c:pt>
                <c:pt idx="4">
                  <c:v>9.7000000000000003E-2</c:v>
                </c:pt>
                <c:pt idx="5">
                  <c:v>0.104</c:v>
                </c:pt>
                <c:pt idx="6">
                  <c:v>0.108</c:v>
                </c:pt>
                <c:pt idx="7">
                  <c:v>0.113</c:v>
                </c:pt>
                <c:pt idx="8">
                  <c:v>0.10100000000000001</c:v>
                </c:pt>
                <c:pt idx="9">
                  <c:v>8.7599999999999997E-2</c:v>
                </c:pt>
                <c:pt idx="10">
                  <c:v>9.4100000000000003E-2</c:v>
                </c:pt>
                <c:pt idx="11">
                  <c:v>8.9599999999999999E-2</c:v>
                </c:pt>
                <c:pt idx="12">
                  <c:v>9.98E-2</c:v>
                </c:pt>
                <c:pt idx="13">
                  <c:v>0.105</c:v>
                </c:pt>
                <c:pt idx="14">
                  <c:v>0.105</c:v>
                </c:pt>
                <c:pt idx="15">
                  <c:v>0.13800000000000001</c:v>
                </c:pt>
                <c:pt idx="16">
                  <c:v>0.152</c:v>
                </c:pt>
                <c:pt idx="17">
                  <c:v>0.2</c:v>
                </c:pt>
                <c:pt idx="18">
                  <c:v>0.32900000000000001</c:v>
                </c:pt>
                <c:pt idx="19">
                  <c:v>0.44</c:v>
                </c:pt>
                <c:pt idx="20">
                  <c:v>0.629</c:v>
                </c:pt>
                <c:pt idx="21">
                  <c:v>0.82</c:v>
                </c:pt>
                <c:pt idx="22">
                  <c:v>0.93799999999999994</c:v>
                </c:pt>
                <c:pt idx="23">
                  <c:v>0.82299999999999995</c:v>
                </c:pt>
                <c:pt idx="24">
                  <c:v>0.377</c:v>
                </c:pt>
                <c:pt idx="25">
                  <c:v>-0.113</c:v>
                </c:pt>
                <c:pt idx="26">
                  <c:v>-0.66</c:v>
                </c:pt>
                <c:pt idx="27">
                  <c:v>-1.1399999999999999</c:v>
                </c:pt>
                <c:pt idx="28">
                  <c:v>-1.61</c:v>
                </c:pt>
                <c:pt idx="29">
                  <c:v>-2.1</c:v>
                </c:pt>
                <c:pt idx="30">
                  <c:v>-2.73</c:v>
                </c:pt>
                <c:pt idx="31">
                  <c:v>-3.27</c:v>
                </c:pt>
                <c:pt idx="32">
                  <c:v>-3.8</c:v>
                </c:pt>
                <c:pt idx="33">
                  <c:v>-4.34</c:v>
                </c:pt>
                <c:pt idx="34">
                  <c:v>-4.92</c:v>
                </c:pt>
                <c:pt idx="35">
                  <c:v>-5.4</c:v>
                </c:pt>
                <c:pt idx="36">
                  <c:v>-5.93</c:v>
                </c:pt>
                <c:pt idx="37">
                  <c:v>-6.48</c:v>
                </c:pt>
                <c:pt idx="38">
                  <c:v>-7.03</c:v>
                </c:pt>
                <c:pt idx="39">
                  <c:v>-7.7</c:v>
                </c:pt>
                <c:pt idx="40">
                  <c:v>-8.35</c:v>
                </c:pt>
                <c:pt idx="41">
                  <c:v>-8.85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2E-4A79-8B8D-1BD1AA96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92912"/>
        <c:axId val="528395408"/>
      </c:scatterChart>
      <c:valAx>
        <c:axId val="52839291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5408"/>
        <c:crossesAt val="-40"/>
        <c:crossBetween val="midCat"/>
      </c:valAx>
      <c:valAx>
        <c:axId val="528395408"/>
        <c:scaling>
          <c:orientation val="minMax"/>
          <c:max val="3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2912"/>
        <c:crossesAt val="0.1"/>
        <c:crossBetween val="midCat"/>
        <c:majorUnit val="1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10724566874849013"/>
          <c:y val="0.32144438944689008"/>
          <c:w val="0.15182157740672858"/>
          <c:h val="0.119904882419906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894758885614294E-2"/>
          <c:y val="5.8508059830761724E-2"/>
          <c:w val="0.86825541584179444"/>
          <c:h val="0.80366220527780574"/>
        </c:manualLayout>
      </c:layout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G1RL1kΩ!$A$2:$A$1002</c:f>
              <c:numCache>
                <c:formatCode>0.00E+00</c:formatCode>
                <c:ptCount val="100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 formatCode="General">
                  <c:v>1</c:v>
                </c:pt>
                <c:pt idx="44" formatCode="General">
                  <c:v>1.05</c:v>
                </c:pt>
                <c:pt idx="45" formatCode="General">
                  <c:v>1.1000000000000001</c:v>
                </c:pt>
                <c:pt idx="46" formatCode="General">
                  <c:v>1.1499999999999999</c:v>
                </c:pt>
                <c:pt idx="47" formatCode="General">
                  <c:v>1.2</c:v>
                </c:pt>
                <c:pt idx="48" formatCode="General">
                  <c:v>1.25</c:v>
                </c:pt>
                <c:pt idx="49" formatCode="General">
                  <c:v>1.3</c:v>
                </c:pt>
                <c:pt idx="50" formatCode="General">
                  <c:v>1.4</c:v>
                </c:pt>
                <c:pt idx="51" formatCode="General">
                  <c:v>1.5</c:v>
                </c:pt>
                <c:pt idx="52" formatCode="General">
                  <c:v>1.6</c:v>
                </c:pt>
                <c:pt idx="53" formatCode="General">
                  <c:v>1.7</c:v>
                </c:pt>
                <c:pt idx="54" formatCode="General">
                  <c:v>1.8</c:v>
                </c:pt>
                <c:pt idx="55" formatCode="General">
                  <c:v>1.9</c:v>
                </c:pt>
                <c:pt idx="56" formatCode="General">
                  <c:v>2</c:v>
                </c:pt>
                <c:pt idx="57" formatCode="General">
                  <c:v>2.1</c:v>
                </c:pt>
                <c:pt idx="58" formatCode="General">
                  <c:v>2.2000000000000002</c:v>
                </c:pt>
                <c:pt idx="59" formatCode="General">
                  <c:v>2.2999999999999998</c:v>
                </c:pt>
                <c:pt idx="60" formatCode="General">
                  <c:v>2.4</c:v>
                </c:pt>
                <c:pt idx="61" formatCode="General">
                  <c:v>2.5</c:v>
                </c:pt>
                <c:pt idx="62" formatCode="General">
                  <c:v>2.6</c:v>
                </c:pt>
                <c:pt idx="63" formatCode="General">
                  <c:v>2.8</c:v>
                </c:pt>
                <c:pt idx="64" formatCode="General">
                  <c:v>3</c:v>
                </c:pt>
                <c:pt idx="65" formatCode="General">
                  <c:v>3.2</c:v>
                </c:pt>
                <c:pt idx="66" formatCode="General">
                  <c:v>3.33</c:v>
                </c:pt>
                <c:pt idx="67" formatCode="General">
                  <c:v>3.5</c:v>
                </c:pt>
                <c:pt idx="68" formatCode="General">
                  <c:v>3.75</c:v>
                </c:pt>
                <c:pt idx="69" formatCode="General">
                  <c:v>4</c:v>
                </c:pt>
                <c:pt idx="70" formatCode="General">
                  <c:v>4.25</c:v>
                </c:pt>
                <c:pt idx="71" formatCode="General">
                  <c:v>4.5</c:v>
                </c:pt>
                <c:pt idx="72" formatCode="General">
                  <c:v>4.75</c:v>
                </c:pt>
                <c:pt idx="73" formatCode="General">
                  <c:v>5</c:v>
                </c:pt>
                <c:pt idx="74" formatCode="General">
                  <c:v>5.25</c:v>
                </c:pt>
                <c:pt idx="75" formatCode="General">
                  <c:v>5.5</c:v>
                </c:pt>
                <c:pt idx="76" formatCode="General">
                  <c:v>5.75</c:v>
                </c:pt>
                <c:pt idx="77" formatCode="General">
                  <c:v>6</c:v>
                </c:pt>
                <c:pt idx="78" formatCode="General">
                  <c:v>6.33</c:v>
                </c:pt>
                <c:pt idx="79" formatCode="General">
                  <c:v>6.67</c:v>
                </c:pt>
                <c:pt idx="80" formatCode="General">
                  <c:v>7</c:v>
                </c:pt>
                <c:pt idx="81" formatCode="General">
                  <c:v>7.5</c:v>
                </c:pt>
                <c:pt idx="82" formatCode="General">
                  <c:v>8</c:v>
                </c:pt>
                <c:pt idx="83" formatCode="General">
                  <c:v>8.5</c:v>
                </c:pt>
                <c:pt idx="84" formatCode="General">
                  <c:v>9</c:v>
                </c:pt>
                <c:pt idx="85" formatCode="General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G1RL1kΩ!$B$2:$B$1002</c:f>
              <c:numCache>
                <c:formatCode>0.00E+00</c:formatCode>
                <c:ptCount val="1001"/>
                <c:pt idx="0">
                  <c:v>-1.14E-2</c:v>
                </c:pt>
                <c:pt idx="1">
                  <c:v>-1.14E-2</c:v>
                </c:pt>
                <c:pt idx="2">
                  <c:v>-1.14E-2</c:v>
                </c:pt>
                <c:pt idx="3">
                  <c:v>-1.14E-2</c:v>
                </c:pt>
                <c:pt idx="4">
                  <c:v>-1.14E-2</c:v>
                </c:pt>
                <c:pt idx="5">
                  <c:v>-1.14E-2</c:v>
                </c:pt>
                <c:pt idx="6">
                  <c:v>-1.14E-2</c:v>
                </c:pt>
                <c:pt idx="7">
                  <c:v>-1.14E-2</c:v>
                </c:pt>
                <c:pt idx="8">
                  <c:v>-1.14E-2</c:v>
                </c:pt>
                <c:pt idx="9">
                  <c:v>-1.14E-2</c:v>
                </c:pt>
                <c:pt idx="10">
                  <c:v>-1.14E-2</c:v>
                </c:pt>
                <c:pt idx="11">
                  <c:v>-1.14E-2</c:v>
                </c:pt>
                <c:pt idx="12">
                  <c:v>-1.14E-2</c:v>
                </c:pt>
                <c:pt idx="13">
                  <c:v>-1.14E-2</c:v>
                </c:pt>
                <c:pt idx="14">
                  <c:v>-1.14E-2</c:v>
                </c:pt>
                <c:pt idx="15">
                  <c:v>-1.14E-2</c:v>
                </c:pt>
                <c:pt idx="16">
                  <c:v>-1.14E-2</c:v>
                </c:pt>
                <c:pt idx="17">
                  <c:v>-1.14E-2</c:v>
                </c:pt>
                <c:pt idx="18">
                  <c:v>-1.14E-2</c:v>
                </c:pt>
                <c:pt idx="19">
                  <c:v>-1.14E-2</c:v>
                </c:pt>
                <c:pt idx="20">
                  <c:v>-1.14E-2</c:v>
                </c:pt>
                <c:pt idx="21">
                  <c:v>-1.14E-2</c:v>
                </c:pt>
                <c:pt idx="22">
                  <c:v>-1.14E-2</c:v>
                </c:pt>
                <c:pt idx="23">
                  <c:v>-1.14E-2</c:v>
                </c:pt>
                <c:pt idx="24">
                  <c:v>-1.14E-2</c:v>
                </c:pt>
                <c:pt idx="25">
                  <c:v>-1.14E-2</c:v>
                </c:pt>
                <c:pt idx="26">
                  <c:v>-1.14E-2</c:v>
                </c:pt>
                <c:pt idx="27">
                  <c:v>-1.14E-2</c:v>
                </c:pt>
                <c:pt idx="28">
                  <c:v>-1.14E-2</c:v>
                </c:pt>
                <c:pt idx="29">
                  <c:v>-1.14E-2</c:v>
                </c:pt>
                <c:pt idx="30">
                  <c:v>-1.14E-2</c:v>
                </c:pt>
                <c:pt idx="31">
                  <c:v>-1.14E-2</c:v>
                </c:pt>
                <c:pt idx="32">
                  <c:v>-1.14E-2</c:v>
                </c:pt>
                <c:pt idx="33">
                  <c:v>-1.14E-2</c:v>
                </c:pt>
                <c:pt idx="34">
                  <c:v>-1.14E-2</c:v>
                </c:pt>
                <c:pt idx="35">
                  <c:v>-1.14E-2</c:v>
                </c:pt>
                <c:pt idx="36">
                  <c:v>-1.14E-2</c:v>
                </c:pt>
                <c:pt idx="37">
                  <c:v>-1.14E-2</c:v>
                </c:pt>
                <c:pt idx="38">
                  <c:v>-1.14E-2</c:v>
                </c:pt>
                <c:pt idx="39">
                  <c:v>-1.14E-2</c:v>
                </c:pt>
                <c:pt idx="40">
                  <c:v>-1.14E-2</c:v>
                </c:pt>
                <c:pt idx="41">
                  <c:v>-1.14E-2</c:v>
                </c:pt>
                <c:pt idx="42">
                  <c:v>-1.14E-2</c:v>
                </c:pt>
                <c:pt idx="43">
                  <c:v>-1.14E-2</c:v>
                </c:pt>
                <c:pt idx="44">
                  <c:v>-1.14E-2</c:v>
                </c:pt>
                <c:pt idx="45">
                  <c:v>-1.14E-2</c:v>
                </c:pt>
                <c:pt idx="46">
                  <c:v>-1.14E-2</c:v>
                </c:pt>
                <c:pt idx="47">
                  <c:v>-1.14E-2</c:v>
                </c:pt>
                <c:pt idx="48">
                  <c:v>-1.14E-2</c:v>
                </c:pt>
                <c:pt idx="49">
                  <c:v>-1.14E-2</c:v>
                </c:pt>
                <c:pt idx="50">
                  <c:v>-1.14E-2</c:v>
                </c:pt>
                <c:pt idx="51">
                  <c:v>-1.14E-2</c:v>
                </c:pt>
                <c:pt idx="52">
                  <c:v>-1.14E-2</c:v>
                </c:pt>
                <c:pt idx="53">
                  <c:v>-1.14E-2</c:v>
                </c:pt>
                <c:pt idx="54">
                  <c:v>-1.14E-2</c:v>
                </c:pt>
                <c:pt idx="55">
                  <c:v>-1.14E-2</c:v>
                </c:pt>
                <c:pt idx="56">
                  <c:v>-1.14E-2</c:v>
                </c:pt>
                <c:pt idx="57">
                  <c:v>-1.14E-2</c:v>
                </c:pt>
                <c:pt idx="58">
                  <c:v>-1.14E-2</c:v>
                </c:pt>
                <c:pt idx="59">
                  <c:v>-1.14E-2</c:v>
                </c:pt>
                <c:pt idx="60">
                  <c:v>-1.14E-2</c:v>
                </c:pt>
                <c:pt idx="61">
                  <c:v>-1.14E-2</c:v>
                </c:pt>
                <c:pt idx="62">
                  <c:v>-1.14E-2</c:v>
                </c:pt>
                <c:pt idx="63">
                  <c:v>-1.14E-2</c:v>
                </c:pt>
                <c:pt idx="64">
                  <c:v>-1.14E-2</c:v>
                </c:pt>
                <c:pt idx="65">
                  <c:v>-1.14E-2</c:v>
                </c:pt>
                <c:pt idx="66">
                  <c:v>-1.14E-2</c:v>
                </c:pt>
                <c:pt idx="67">
                  <c:v>-1.14E-2</c:v>
                </c:pt>
                <c:pt idx="68">
                  <c:v>-1.14E-2</c:v>
                </c:pt>
                <c:pt idx="69">
                  <c:v>-1.14E-2</c:v>
                </c:pt>
                <c:pt idx="70">
                  <c:v>-1.14E-2</c:v>
                </c:pt>
                <c:pt idx="71">
                  <c:v>-1.14E-2</c:v>
                </c:pt>
                <c:pt idx="72">
                  <c:v>-1.14E-2</c:v>
                </c:pt>
                <c:pt idx="73">
                  <c:v>-1.14E-2</c:v>
                </c:pt>
                <c:pt idx="74">
                  <c:v>-1.14E-2</c:v>
                </c:pt>
                <c:pt idx="75">
                  <c:v>-1.14E-2</c:v>
                </c:pt>
                <c:pt idx="76">
                  <c:v>-1.14E-2</c:v>
                </c:pt>
                <c:pt idx="77">
                  <c:v>-1.14E-2</c:v>
                </c:pt>
                <c:pt idx="78">
                  <c:v>-1.14E-2</c:v>
                </c:pt>
                <c:pt idx="79">
                  <c:v>-1.14E-2</c:v>
                </c:pt>
                <c:pt idx="80">
                  <c:v>-1.14E-2</c:v>
                </c:pt>
                <c:pt idx="81">
                  <c:v>-1.14E-2</c:v>
                </c:pt>
                <c:pt idx="82">
                  <c:v>-1.14E-2</c:v>
                </c:pt>
                <c:pt idx="83">
                  <c:v>-1.14E-2</c:v>
                </c:pt>
                <c:pt idx="84">
                  <c:v>-1.14E-2</c:v>
                </c:pt>
                <c:pt idx="85">
                  <c:v>-1.14E-2</c:v>
                </c:pt>
                <c:pt idx="86">
                  <c:v>-1.14E-2</c:v>
                </c:pt>
                <c:pt idx="87">
                  <c:v>-1.14E-2</c:v>
                </c:pt>
                <c:pt idx="88">
                  <c:v>-1.14E-2</c:v>
                </c:pt>
                <c:pt idx="89">
                  <c:v>-1.14E-2</c:v>
                </c:pt>
                <c:pt idx="90">
                  <c:v>-1.14E-2</c:v>
                </c:pt>
                <c:pt idx="91">
                  <c:v>-1.14E-2</c:v>
                </c:pt>
                <c:pt idx="92">
                  <c:v>-1.14E-2</c:v>
                </c:pt>
                <c:pt idx="93">
                  <c:v>-1.15E-2</c:v>
                </c:pt>
                <c:pt idx="94">
                  <c:v>-1.15E-2</c:v>
                </c:pt>
                <c:pt idx="95">
                  <c:v>-1.15E-2</c:v>
                </c:pt>
                <c:pt idx="96">
                  <c:v>-1.15E-2</c:v>
                </c:pt>
                <c:pt idx="97">
                  <c:v>-1.15E-2</c:v>
                </c:pt>
                <c:pt idx="98">
                  <c:v>-1.15E-2</c:v>
                </c:pt>
                <c:pt idx="99">
                  <c:v>-1.1599999999999999E-2</c:v>
                </c:pt>
                <c:pt idx="100">
                  <c:v>-1.1599999999999999E-2</c:v>
                </c:pt>
                <c:pt idx="101">
                  <c:v>-1.1599999999999999E-2</c:v>
                </c:pt>
                <c:pt idx="102">
                  <c:v>-1.1599999999999999E-2</c:v>
                </c:pt>
                <c:pt idx="103">
                  <c:v>-1.1599999999999999E-2</c:v>
                </c:pt>
                <c:pt idx="104">
                  <c:v>-1.17E-2</c:v>
                </c:pt>
                <c:pt idx="105">
                  <c:v>-1.17E-2</c:v>
                </c:pt>
                <c:pt idx="106">
                  <c:v>-1.17E-2</c:v>
                </c:pt>
                <c:pt idx="107">
                  <c:v>-1.18E-2</c:v>
                </c:pt>
                <c:pt idx="108">
                  <c:v>-1.18E-2</c:v>
                </c:pt>
                <c:pt idx="109">
                  <c:v>-1.1900000000000001E-2</c:v>
                </c:pt>
                <c:pt idx="110">
                  <c:v>-1.1900000000000001E-2</c:v>
                </c:pt>
                <c:pt idx="111">
                  <c:v>-1.2E-2</c:v>
                </c:pt>
                <c:pt idx="112">
                  <c:v>-1.21E-2</c:v>
                </c:pt>
                <c:pt idx="113">
                  <c:v>-1.2200000000000001E-2</c:v>
                </c:pt>
                <c:pt idx="114">
                  <c:v>-1.2200000000000001E-2</c:v>
                </c:pt>
                <c:pt idx="115">
                  <c:v>-1.23E-2</c:v>
                </c:pt>
                <c:pt idx="116">
                  <c:v>-1.24E-2</c:v>
                </c:pt>
                <c:pt idx="117">
                  <c:v>-1.2500000000000001E-2</c:v>
                </c:pt>
                <c:pt idx="118">
                  <c:v>-1.26E-2</c:v>
                </c:pt>
                <c:pt idx="119">
                  <c:v>-1.26E-2</c:v>
                </c:pt>
                <c:pt idx="120">
                  <c:v>-1.2699999999999999E-2</c:v>
                </c:pt>
                <c:pt idx="121">
                  <c:v>-1.2800000000000001E-2</c:v>
                </c:pt>
                <c:pt idx="122">
                  <c:v>-1.29E-2</c:v>
                </c:pt>
                <c:pt idx="123">
                  <c:v>-1.3100000000000001E-2</c:v>
                </c:pt>
                <c:pt idx="124">
                  <c:v>-1.32E-2</c:v>
                </c:pt>
                <c:pt idx="125">
                  <c:v>-1.34E-2</c:v>
                </c:pt>
                <c:pt idx="126">
                  <c:v>-1.35E-2</c:v>
                </c:pt>
                <c:pt idx="127">
                  <c:v>-1.3599999999999999E-2</c:v>
                </c:pt>
                <c:pt idx="128">
                  <c:v>-1.38E-2</c:v>
                </c:pt>
                <c:pt idx="129">
                  <c:v>-1.3899999999999999E-2</c:v>
                </c:pt>
                <c:pt idx="130">
                  <c:v>-1.4E-2</c:v>
                </c:pt>
                <c:pt idx="131">
                  <c:v>-1.41E-2</c:v>
                </c:pt>
                <c:pt idx="132">
                  <c:v>-1.4200000000000001E-2</c:v>
                </c:pt>
                <c:pt idx="133">
                  <c:v>-1.44E-2</c:v>
                </c:pt>
                <c:pt idx="134">
                  <c:v>-1.44E-2</c:v>
                </c:pt>
                <c:pt idx="135">
                  <c:v>-1.4500000000000001E-2</c:v>
                </c:pt>
                <c:pt idx="136">
                  <c:v>-1.47E-2</c:v>
                </c:pt>
                <c:pt idx="137">
                  <c:v>-1.4800000000000001E-2</c:v>
                </c:pt>
                <c:pt idx="138">
                  <c:v>-1.4999999999999999E-2</c:v>
                </c:pt>
                <c:pt idx="139">
                  <c:v>-1.5100000000000001E-2</c:v>
                </c:pt>
                <c:pt idx="140">
                  <c:v>-1.52E-2</c:v>
                </c:pt>
                <c:pt idx="141">
                  <c:v>-1.5299999999999999E-2</c:v>
                </c:pt>
                <c:pt idx="142">
                  <c:v>-1.54E-2</c:v>
                </c:pt>
                <c:pt idx="143">
                  <c:v>-1.54E-2</c:v>
                </c:pt>
                <c:pt idx="144">
                  <c:v>-1.55E-2</c:v>
                </c:pt>
                <c:pt idx="145">
                  <c:v>-1.55E-2</c:v>
                </c:pt>
                <c:pt idx="146">
                  <c:v>-1.5599999999999999E-2</c:v>
                </c:pt>
                <c:pt idx="147">
                  <c:v>-1.5599999999999999E-2</c:v>
                </c:pt>
                <c:pt idx="148">
                  <c:v>-1.5699999999999999E-2</c:v>
                </c:pt>
                <c:pt idx="149">
                  <c:v>-1.5800000000000002E-2</c:v>
                </c:pt>
                <c:pt idx="150">
                  <c:v>-1.5800000000000002E-2</c:v>
                </c:pt>
                <c:pt idx="151">
                  <c:v>-1.5900000000000001E-2</c:v>
                </c:pt>
                <c:pt idx="152">
                  <c:v>-1.5900000000000001E-2</c:v>
                </c:pt>
                <c:pt idx="153">
                  <c:v>-1.5900000000000001E-2</c:v>
                </c:pt>
                <c:pt idx="154">
                  <c:v>-1.6E-2</c:v>
                </c:pt>
                <c:pt idx="155">
                  <c:v>-1.6E-2</c:v>
                </c:pt>
                <c:pt idx="156">
                  <c:v>-1.6E-2</c:v>
                </c:pt>
                <c:pt idx="157">
                  <c:v>-1.61E-2</c:v>
                </c:pt>
                <c:pt idx="158">
                  <c:v>-1.61E-2</c:v>
                </c:pt>
                <c:pt idx="159">
                  <c:v>-1.61E-2</c:v>
                </c:pt>
                <c:pt idx="160">
                  <c:v>-1.61E-2</c:v>
                </c:pt>
                <c:pt idx="161">
                  <c:v>-1.61E-2</c:v>
                </c:pt>
                <c:pt idx="162">
                  <c:v>-1.6199999999999999E-2</c:v>
                </c:pt>
                <c:pt idx="163">
                  <c:v>-1.6199999999999999E-2</c:v>
                </c:pt>
                <c:pt idx="164">
                  <c:v>-1.6199999999999999E-2</c:v>
                </c:pt>
                <c:pt idx="165">
                  <c:v>-1.6199999999999999E-2</c:v>
                </c:pt>
                <c:pt idx="166">
                  <c:v>-1.6199999999999999E-2</c:v>
                </c:pt>
                <c:pt idx="167">
                  <c:v>-1.6199999999999999E-2</c:v>
                </c:pt>
                <c:pt idx="168">
                  <c:v>-1.6199999999999999E-2</c:v>
                </c:pt>
                <c:pt idx="169">
                  <c:v>-1.6199999999999999E-2</c:v>
                </c:pt>
                <c:pt idx="170">
                  <c:v>-1.6199999999999999E-2</c:v>
                </c:pt>
                <c:pt idx="171">
                  <c:v>-1.6199999999999999E-2</c:v>
                </c:pt>
                <c:pt idx="172">
                  <c:v>-1.6199999999999999E-2</c:v>
                </c:pt>
                <c:pt idx="173">
                  <c:v>-1.6199999999999999E-2</c:v>
                </c:pt>
                <c:pt idx="174">
                  <c:v>-1.6199999999999999E-2</c:v>
                </c:pt>
                <c:pt idx="175">
                  <c:v>-1.6299999999999999E-2</c:v>
                </c:pt>
                <c:pt idx="176">
                  <c:v>-1.6299999999999999E-2</c:v>
                </c:pt>
                <c:pt idx="177">
                  <c:v>-1.6299999999999999E-2</c:v>
                </c:pt>
                <c:pt idx="178">
                  <c:v>-1.6299999999999999E-2</c:v>
                </c:pt>
                <c:pt idx="179">
                  <c:v>-1.6299999999999999E-2</c:v>
                </c:pt>
                <c:pt idx="180">
                  <c:v>-1.6299999999999999E-2</c:v>
                </c:pt>
                <c:pt idx="181">
                  <c:v>-1.6299999999999999E-2</c:v>
                </c:pt>
                <c:pt idx="182">
                  <c:v>-1.6299999999999999E-2</c:v>
                </c:pt>
                <c:pt idx="183">
                  <c:v>-1.6299999999999999E-2</c:v>
                </c:pt>
                <c:pt idx="184">
                  <c:v>-1.6299999999999999E-2</c:v>
                </c:pt>
                <c:pt idx="185">
                  <c:v>-1.6299999999999999E-2</c:v>
                </c:pt>
                <c:pt idx="186">
                  <c:v>-1.6299999999999999E-2</c:v>
                </c:pt>
                <c:pt idx="187">
                  <c:v>-1.6299999999999999E-2</c:v>
                </c:pt>
                <c:pt idx="188">
                  <c:v>-1.6299999999999999E-2</c:v>
                </c:pt>
                <c:pt idx="189">
                  <c:v>-1.6299999999999999E-2</c:v>
                </c:pt>
                <c:pt idx="190">
                  <c:v>-1.6299999999999999E-2</c:v>
                </c:pt>
                <c:pt idx="191">
                  <c:v>-1.6299999999999999E-2</c:v>
                </c:pt>
                <c:pt idx="192">
                  <c:v>-1.6299999999999999E-2</c:v>
                </c:pt>
                <c:pt idx="193">
                  <c:v>-1.6299999999999999E-2</c:v>
                </c:pt>
                <c:pt idx="194">
                  <c:v>-1.6299999999999999E-2</c:v>
                </c:pt>
                <c:pt idx="195">
                  <c:v>-1.6299999999999999E-2</c:v>
                </c:pt>
                <c:pt idx="196">
                  <c:v>-1.6299999999999999E-2</c:v>
                </c:pt>
                <c:pt idx="197">
                  <c:v>-1.6299999999999999E-2</c:v>
                </c:pt>
                <c:pt idx="198">
                  <c:v>-1.6299999999999999E-2</c:v>
                </c:pt>
                <c:pt idx="199">
                  <c:v>-1.6299999999999999E-2</c:v>
                </c:pt>
                <c:pt idx="200">
                  <c:v>-1.6299999999999999E-2</c:v>
                </c:pt>
                <c:pt idx="201">
                  <c:v>-1.6299999999999999E-2</c:v>
                </c:pt>
                <c:pt idx="202">
                  <c:v>-1.6299999999999999E-2</c:v>
                </c:pt>
                <c:pt idx="203">
                  <c:v>-1.6299999999999999E-2</c:v>
                </c:pt>
                <c:pt idx="204">
                  <c:v>-1.6299999999999999E-2</c:v>
                </c:pt>
                <c:pt idx="205">
                  <c:v>-1.6299999999999999E-2</c:v>
                </c:pt>
                <c:pt idx="206">
                  <c:v>-1.6299999999999999E-2</c:v>
                </c:pt>
                <c:pt idx="207">
                  <c:v>-1.6299999999999999E-2</c:v>
                </c:pt>
                <c:pt idx="208">
                  <c:v>-1.6299999999999999E-2</c:v>
                </c:pt>
                <c:pt idx="209">
                  <c:v>-1.6299999999999999E-2</c:v>
                </c:pt>
                <c:pt idx="210">
                  <c:v>-1.6299999999999999E-2</c:v>
                </c:pt>
                <c:pt idx="211">
                  <c:v>-1.6299999999999999E-2</c:v>
                </c:pt>
                <c:pt idx="212">
                  <c:v>-1.6299999999999999E-2</c:v>
                </c:pt>
                <c:pt idx="213">
                  <c:v>-1.6299999999999999E-2</c:v>
                </c:pt>
                <c:pt idx="214">
                  <c:v>-1.6299999999999999E-2</c:v>
                </c:pt>
                <c:pt idx="215">
                  <c:v>-1.6299999999999999E-2</c:v>
                </c:pt>
                <c:pt idx="216">
                  <c:v>-1.6299999999999999E-2</c:v>
                </c:pt>
                <c:pt idx="217">
                  <c:v>-1.6299999999999999E-2</c:v>
                </c:pt>
                <c:pt idx="218">
                  <c:v>-1.6299999999999999E-2</c:v>
                </c:pt>
                <c:pt idx="219">
                  <c:v>-1.6299999999999999E-2</c:v>
                </c:pt>
                <c:pt idx="220">
                  <c:v>-1.6299999999999999E-2</c:v>
                </c:pt>
                <c:pt idx="221">
                  <c:v>-1.6299999999999999E-2</c:v>
                </c:pt>
                <c:pt idx="222">
                  <c:v>-1.6299999999999999E-2</c:v>
                </c:pt>
                <c:pt idx="223">
                  <c:v>-1.6299999999999999E-2</c:v>
                </c:pt>
                <c:pt idx="224">
                  <c:v>-1.6299999999999999E-2</c:v>
                </c:pt>
                <c:pt idx="225">
                  <c:v>-1.6299999999999999E-2</c:v>
                </c:pt>
                <c:pt idx="226">
                  <c:v>-1.6299999999999999E-2</c:v>
                </c:pt>
                <c:pt idx="227">
                  <c:v>-1.6299999999999999E-2</c:v>
                </c:pt>
                <c:pt idx="228">
                  <c:v>-1.6299999999999999E-2</c:v>
                </c:pt>
                <c:pt idx="229">
                  <c:v>-1.6299999999999999E-2</c:v>
                </c:pt>
                <c:pt idx="230">
                  <c:v>-1.6299999999999999E-2</c:v>
                </c:pt>
                <c:pt idx="231">
                  <c:v>-1.6299999999999999E-2</c:v>
                </c:pt>
                <c:pt idx="232">
                  <c:v>-1.6299999999999999E-2</c:v>
                </c:pt>
                <c:pt idx="233">
                  <c:v>-1.6299999999999999E-2</c:v>
                </c:pt>
                <c:pt idx="234">
                  <c:v>-1.6299999999999999E-2</c:v>
                </c:pt>
                <c:pt idx="235">
                  <c:v>-1.6299999999999999E-2</c:v>
                </c:pt>
                <c:pt idx="236">
                  <c:v>-1.6299999999999999E-2</c:v>
                </c:pt>
                <c:pt idx="237">
                  <c:v>-1.6299999999999999E-2</c:v>
                </c:pt>
                <c:pt idx="238">
                  <c:v>-1.6299999999999999E-2</c:v>
                </c:pt>
                <c:pt idx="239">
                  <c:v>-1.6299999999999999E-2</c:v>
                </c:pt>
                <c:pt idx="240">
                  <c:v>-1.6299999999999999E-2</c:v>
                </c:pt>
                <c:pt idx="241">
                  <c:v>-1.6299999999999999E-2</c:v>
                </c:pt>
                <c:pt idx="242">
                  <c:v>-1.6299999999999999E-2</c:v>
                </c:pt>
                <c:pt idx="243">
                  <c:v>-1.6299999999999999E-2</c:v>
                </c:pt>
                <c:pt idx="244">
                  <c:v>-1.6299999999999999E-2</c:v>
                </c:pt>
                <c:pt idx="245">
                  <c:v>-1.6299999999999999E-2</c:v>
                </c:pt>
                <c:pt idx="246">
                  <c:v>-1.6299999999999999E-2</c:v>
                </c:pt>
                <c:pt idx="247">
                  <c:v>-1.6299999999999999E-2</c:v>
                </c:pt>
                <c:pt idx="248">
                  <c:v>-1.6299999999999999E-2</c:v>
                </c:pt>
                <c:pt idx="249">
                  <c:v>-1.6299999999999999E-2</c:v>
                </c:pt>
                <c:pt idx="250">
                  <c:v>-1.6299999999999999E-2</c:v>
                </c:pt>
                <c:pt idx="251">
                  <c:v>-1.6299999999999999E-2</c:v>
                </c:pt>
                <c:pt idx="252">
                  <c:v>-1.6299999999999999E-2</c:v>
                </c:pt>
                <c:pt idx="253">
                  <c:v>-1.6299999999999999E-2</c:v>
                </c:pt>
                <c:pt idx="254">
                  <c:v>-1.6299999999999999E-2</c:v>
                </c:pt>
                <c:pt idx="255">
                  <c:v>-1.6299999999999999E-2</c:v>
                </c:pt>
                <c:pt idx="256">
                  <c:v>-1.6299999999999999E-2</c:v>
                </c:pt>
                <c:pt idx="257">
                  <c:v>-1.6299999999999999E-2</c:v>
                </c:pt>
                <c:pt idx="258">
                  <c:v>-1.6299999999999999E-2</c:v>
                </c:pt>
                <c:pt idx="259">
                  <c:v>-1.6299999999999999E-2</c:v>
                </c:pt>
                <c:pt idx="260">
                  <c:v>-1.6299999999999999E-2</c:v>
                </c:pt>
                <c:pt idx="261">
                  <c:v>-1.6299999999999999E-2</c:v>
                </c:pt>
                <c:pt idx="262">
                  <c:v>-1.6299999999999999E-2</c:v>
                </c:pt>
                <c:pt idx="263">
                  <c:v>-1.6299999999999999E-2</c:v>
                </c:pt>
                <c:pt idx="264">
                  <c:v>-1.6299999999999999E-2</c:v>
                </c:pt>
                <c:pt idx="265">
                  <c:v>-1.6299999999999999E-2</c:v>
                </c:pt>
                <c:pt idx="266">
                  <c:v>-1.6299999999999999E-2</c:v>
                </c:pt>
                <c:pt idx="267">
                  <c:v>-1.6299999999999999E-2</c:v>
                </c:pt>
                <c:pt idx="268">
                  <c:v>-1.6299999999999999E-2</c:v>
                </c:pt>
                <c:pt idx="269">
                  <c:v>-1.6299999999999999E-2</c:v>
                </c:pt>
                <c:pt idx="270">
                  <c:v>-1.6299999999999999E-2</c:v>
                </c:pt>
                <c:pt idx="271">
                  <c:v>-1.6299999999999999E-2</c:v>
                </c:pt>
                <c:pt idx="272">
                  <c:v>-1.6299999999999999E-2</c:v>
                </c:pt>
                <c:pt idx="273">
                  <c:v>-1.6299999999999999E-2</c:v>
                </c:pt>
                <c:pt idx="274">
                  <c:v>-1.6299999999999999E-2</c:v>
                </c:pt>
                <c:pt idx="275">
                  <c:v>-1.6299999999999999E-2</c:v>
                </c:pt>
                <c:pt idx="276">
                  <c:v>-1.6299999999999999E-2</c:v>
                </c:pt>
                <c:pt idx="277">
                  <c:v>-1.6299999999999999E-2</c:v>
                </c:pt>
                <c:pt idx="278">
                  <c:v>-1.6299999999999999E-2</c:v>
                </c:pt>
                <c:pt idx="279">
                  <c:v>-1.6299999999999999E-2</c:v>
                </c:pt>
                <c:pt idx="280">
                  <c:v>-1.6299999999999999E-2</c:v>
                </c:pt>
                <c:pt idx="281">
                  <c:v>-1.6299999999999999E-2</c:v>
                </c:pt>
                <c:pt idx="282">
                  <c:v>-1.6299999999999999E-2</c:v>
                </c:pt>
                <c:pt idx="283">
                  <c:v>-1.6299999999999999E-2</c:v>
                </c:pt>
                <c:pt idx="284">
                  <c:v>-1.6299999999999999E-2</c:v>
                </c:pt>
                <c:pt idx="285">
                  <c:v>-1.6299999999999999E-2</c:v>
                </c:pt>
                <c:pt idx="286">
                  <c:v>-1.6299999999999999E-2</c:v>
                </c:pt>
                <c:pt idx="287">
                  <c:v>-1.6299999999999999E-2</c:v>
                </c:pt>
                <c:pt idx="288">
                  <c:v>-1.6299999999999999E-2</c:v>
                </c:pt>
                <c:pt idx="289">
                  <c:v>-1.6299999999999999E-2</c:v>
                </c:pt>
                <c:pt idx="290">
                  <c:v>-1.6299999999999999E-2</c:v>
                </c:pt>
                <c:pt idx="291">
                  <c:v>-1.6299999999999999E-2</c:v>
                </c:pt>
                <c:pt idx="292">
                  <c:v>-1.6299999999999999E-2</c:v>
                </c:pt>
                <c:pt idx="293">
                  <c:v>-1.6299999999999999E-2</c:v>
                </c:pt>
                <c:pt idx="294">
                  <c:v>-1.6199999999999999E-2</c:v>
                </c:pt>
                <c:pt idx="295">
                  <c:v>-1.6199999999999999E-2</c:v>
                </c:pt>
                <c:pt idx="296">
                  <c:v>-1.6199999999999999E-2</c:v>
                </c:pt>
                <c:pt idx="297">
                  <c:v>-1.6199999999999999E-2</c:v>
                </c:pt>
                <c:pt idx="298">
                  <c:v>-1.6199999999999999E-2</c:v>
                </c:pt>
                <c:pt idx="299">
                  <c:v>-1.6199999999999999E-2</c:v>
                </c:pt>
                <c:pt idx="300">
                  <c:v>-1.6199999999999999E-2</c:v>
                </c:pt>
                <c:pt idx="301">
                  <c:v>-1.61E-2</c:v>
                </c:pt>
                <c:pt idx="302">
                  <c:v>-1.61E-2</c:v>
                </c:pt>
                <c:pt idx="303">
                  <c:v>-1.61E-2</c:v>
                </c:pt>
                <c:pt idx="304">
                  <c:v>-1.6E-2</c:v>
                </c:pt>
                <c:pt idx="305">
                  <c:v>-1.6E-2</c:v>
                </c:pt>
                <c:pt idx="306">
                  <c:v>-1.6E-2</c:v>
                </c:pt>
                <c:pt idx="307">
                  <c:v>-1.5900000000000001E-2</c:v>
                </c:pt>
                <c:pt idx="308">
                  <c:v>-1.5900000000000001E-2</c:v>
                </c:pt>
                <c:pt idx="309">
                  <c:v>-1.5800000000000002E-2</c:v>
                </c:pt>
                <c:pt idx="310">
                  <c:v>-1.5699999999999999E-2</c:v>
                </c:pt>
                <c:pt idx="311">
                  <c:v>-1.55E-2</c:v>
                </c:pt>
                <c:pt idx="312">
                  <c:v>-1.54E-2</c:v>
                </c:pt>
                <c:pt idx="313">
                  <c:v>-1.5299999999999999E-2</c:v>
                </c:pt>
                <c:pt idx="314">
                  <c:v>-1.5100000000000001E-2</c:v>
                </c:pt>
                <c:pt idx="315">
                  <c:v>-1.4999999999999999E-2</c:v>
                </c:pt>
                <c:pt idx="316">
                  <c:v>-1.4800000000000001E-2</c:v>
                </c:pt>
                <c:pt idx="317">
                  <c:v>-1.47E-2</c:v>
                </c:pt>
                <c:pt idx="318">
                  <c:v>-1.4500000000000001E-2</c:v>
                </c:pt>
                <c:pt idx="319">
                  <c:v>-1.43E-2</c:v>
                </c:pt>
                <c:pt idx="320">
                  <c:v>-1.41E-2</c:v>
                </c:pt>
                <c:pt idx="321">
                  <c:v>-1.37E-2</c:v>
                </c:pt>
                <c:pt idx="322">
                  <c:v>-1.32E-2</c:v>
                </c:pt>
                <c:pt idx="323">
                  <c:v>-1.2699999999999999E-2</c:v>
                </c:pt>
                <c:pt idx="324">
                  <c:v>-1.24E-2</c:v>
                </c:pt>
                <c:pt idx="325">
                  <c:v>-1.1900000000000001E-2</c:v>
                </c:pt>
                <c:pt idx="326">
                  <c:v>-1.12E-2</c:v>
                </c:pt>
                <c:pt idx="327">
                  <c:v>-1.04E-2</c:v>
                </c:pt>
                <c:pt idx="328">
                  <c:v>-9.6100000000000005E-3</c:v>
                </c:pt>
                <c:pt idx="329">
                  <c:v>-8.7399999999999995E-3</c:v>
                </c:pt>
                <c:pt idx="330">
                  <c:v>-7.8100000000000001E-3</c:v>
                </c:pt>
                <c:pt idx="331">
                  <c:v>-6.8399999999999997E-3</c:v>
                </c:pt>
                <c:pt idx="332">
                  <c:v>-5.8100000000000001E-3</c:v>
                </c:pt>
                <c:pt idx="333">
                  <c:v>-4.7299999999999998E-3</c:v>
                </c:pt>
                <c:pt idx="334">
                  <c:v>-3.6099999999999999E-3</c:v>
                </c:pt>
                <c:pt idx="335">
                  <c:v>-2.4299999999999999E-3</c:v>
                </c:pt>
                <c:pt idx="336">
                  <c:v>-7.8899999999999999E-4</c:v>
                </c:pt>
                <c:pt idx="337">
                  <c:v>9.4700000000000003E-4</c:v>
                </c:pt>
                <c:pt idx="338">
                  <c:v>2.7699999999999999E-3</c:v>
                </c:pt>
                <c:pt idx="339">
                  <c:v>5.6600000000000001E-3</c:v>
                </c:pt>
                <c:pt idx="340">
                  <c:v>8.7500000000000008E-3</c:v>
                </c:pt>
                <c:pt idx="341">
                  <c:v>1.2E-2</c:v>
                </c:pt>
                <c:pt idx="342">
                  <c:v>1.55E-2</c:v>
                </c:pt>
                <c:pt idx="343">
                  <c:v>1.9199999999999998E-2</c:v>
                </c:pt>
                <c:pt idx="344">
                  <c:v>2.3E-2</c:v>
                </c:pt>
                <c:pt idx="345">
                  <c:v>2.7099999999999999E-2</c:v>
                </c:pt>
                <c:pt idx="346">
                  <c:v>3.1300000000000001E-2</c:v>
                </c:pt>
                <c:pt idx="347">
                  <c:v>3.5700000000000003E-2</c:v>
                </c:pt>
                <c:pt idx="348" formatCode="General">
                  <c:v>4.0300000000000002E-2</c:v>
                </c:pt>
                <c:pt idx="349" formatCode="General">
                  <c:v>4.5100000000000001E-2</c:v>
                </c:pt>
                <c:pt idx="350" formatCode="General">
                  <c:v>5.0099999999999999E-2</c:v>
                </c:pt>
                <c:pt idx="351" formatCode="General">
                  <c:v>6.0499999999999998E-2</c:v>
                </c:pt>
                <c:pt idx="352" formatCode="General">
                  <c:v>7.17E-2</c:v>
                </c:pt>
                <c:pt idx="353" formatCode="General">
                  <c:v>8.3599999999999994E-2</c:v>
                </c:pt>
                <c:pt idx="354" formatCode="General">
                  <c:v>9.6100000000000005E-2</c:v>
                </c:pt>
                <c:pt idx="355" formatCode="General">
                  <c:v>0.109</c:v>
                </c:pt>
                <c:pt idx="356" formatCode="General">
                  <c:v>0.123</c:v>
                </c:pt>
                <c:pt idx="357" formatCode="General">
                  <c:v>0.13800000000000001</c:v>
                </c:pt>
                <c:pt idx="358" formatCode="General">
                  <c:v>0.153</c:v>
                </c:pt>
                <c:pt idx="359" formatCode="General">
                  <c:v>0.16900000000000001</c:v>
                </c:pt>
                <c:pt idx="360" formatCode="General">
                  <c:v>0.185</c:v>
                </c:pt>
                <c:pt idx="361" formatCode="General">
                  <c:v>0.20200000000000001</c:v>
                </c:pt>
                <c:pt idx="362" formatCode="General">
                  <c:v>0.219</c:v>
                </c:pt>
                <c:pt idx="363" formatCode="General">
                  <c:v>0.23699999999999999</c:v>
                </c:pt>
                <c:pt idx="364" formatCode="General">
                  <c:v>0.27500000000000002</c:v>
                </c:pt>
                <c:pt idx="365" formatCode="General">
                  <c:v>0.314</c:v>
                </c:pt>
                <c:pt idx="366" formatCode="General">
                  <c:v>0.35499999999999998</c:v>
                </c:pt>
                <c:pt idx="367" formatCode="General">
                  <c:v>0.38400000000000001</c:v>
                </c:pt>
                <c:pt idx="368" formatCode="General">
                  <c:v>0.42</c:v>
                </c:pt>
                <c:pt idx="369" formatCode="General">
                  <c:v>0.47699999999999998</c:v>
                </c:pt>
                <c:pt idx="370" formatCode="General">
                  <c:v>0.53600000000000003</c:v>
                </c:pt>
                <c:pt idx="371" formatCode="General">
                  <c:v>0.59699999999999998</c:v>
                </c:pt>
                <c:pt idx="372" formatCode="General">
                  <c:v>0.65900000000000003</c:v>
                </c:pt>
                <c:pt idx="373" formatCode="General">
                  <c:v>0.72299999999999998</c:v>
                </c:pt>
                <c:pt idx="374" formatCode="General">
                  <c:v>0.78900000000000003</c:v>
                </c:pt>
                <c:pt idx="375" formatCode="General">
                  <c:v>0.85499999999999998</c:v>
                </c:pt>
                <c:pt idx="376" formatCode="General">
                  <c:v>0.92300000000000004</c:v>
                </c:pt>
                <c:pt idx="377" formatCode="General">
                  <c:v>0.99099999999999999</c:v>
                </c:pt>
                <c:pt idx="378" formatCode="General">
                  <c:v>1.06</c:v>
                </c:pt>
                <c:pt idx="379" formatCode="General">
                  <c:v>1.1499999999999999</c:v>
                </c:pt>
                <c:pt idx="380" formatCode="General">
                  <c:v>1.25</c:v>
                </c:pt>
                <c:pt idx="381" formatCode="General">
                  <c:v>1.34</c:v>
                </c:pt>
                <c:pt idx="382" formatCode="General">
                  <c:v>1.48</c:v>
                </c:pt>
                <c:pt idx="383" formatCode="General">
                  <c:v>1.61</c:v>
                </c:pt>
                <c:pt idx="384" formatCode="General">
                  <c:v>1.75</c:v>
                </c:pt>
                <c:pt idx="385" formatCode="General">
                  <c:v>1.87</c:v>
                </c:pt>
                <c:pt idx="386" formatCode="General">
                  <c:v>1.99</c:v>
                </c:pt>
                <c:pt idx="387" formatCode="General">
                  <c:v>2.1</c:v>
                </c:pt>
                <c:pt idx="388" formatCode="General">
                  <c:v>2.2000000000000002</c:v>
                </c:pt>
                <c:pt idx="389" formatCode="General">
                  <c:v>2.29</c:v>
                </c:pt>
                <c:pt idx="390" formatCode="General">
                  <c:v>2.36</c:v>
                </c:pt>
                <c:pt idx="391" formatCode="General">
                  <c:v>2.41</c:v>
                </c:pt>
                <c:pt idx="392" formatCode="General">
                  <c:v>2.44</c:v>
                </c:pt>
                <c:pt idx="393" formatCode="General">
                  <c:v>2.4500000000000002</c:v>
                </c:pt>
                <c:pt idx="394" formatCode="General">
                  <c:v>2.39</c:v>
                </c:pt>
                <c:pt idx="395" formatCode="General">
                  <c:v>2.23</c:v>
                </c:pt>
                <c:pt idx="396" formatCode="General">
                  <c:v>1.96</c:v>
                </c:pt>
                <c:pt idx="397" formatCode="General">
                  <c:v>1.58</c:v>
                </c:pt>
                <c:pt idx="398" formatCode="General">
                  <c:v>1.1100000000000001</c:v>
                </c:pt>
                <c:pt idx="399" formatCode="General">
                  <c:v>0.56799999999999995</c:v>
                </c:pt>
                <c:pt idx="400" formatCode="General">
                  <c:v>-3.0599999999999999E-2</c:v>
                </c:pt>
                <c:pt idx="401" formatCode="General">
                  <c:v>-0.66800000000000004</c:v>
                </c:pt>
                <c:pt idx="402" formatCode="General">
                  <c:v>-1.33</c:v>
                </c:pt>
                <c:pt idx="403" formatCode="General">
                  <c:v>-2</c:v>
                </c:pt>
                <c:pt idx="404" formatCode="General">
                  <c:v>-2.68</c:v>
                </c:pt>
                <c:pt idx="405" formatCode="General">
                  <c:v>-3.35</c:v>
                </c:pt>
                <c:pt idx="406" formatCode="General">
                  <c:v>-4.01</c:v>
                </c:pt>
                <c:pt idx="407" formatCode="General">
                  <c:v>-5.3</c:v>
                </c:pt>
                <c:pt idx="408" formatCode="General">
                  <c:v>-6.54</c:v>
                </c:pt>
                <c:pt idx="409">
                  <c:v>-7.71</c:v>
                </c:pt>
                <c:pt idx="410">
                  <c:v>-8.4700000000000006</c:v>
                </c:pt>
                <c:pt idx="411">
                  <c:v>-9.3800000000000008</c:v>
                </c:pt>
                <c:pt idx="412">
                  <c:v>-10.7</c:v>
                </c:pt>
                <c:pt idx="413">
                  <c:v>-11.9</c:v>
                </c:pt>
                <c:pt idx="414">
                  <c:v>-13.1</c:v>
                </c:pt>
                <c:pt idx="415">
                  <c:v>-14.2</c:v>
                </c:pt>
                <c:pt idx="416">
                  <c:v>-15.3</c:v>
                </c:pt>
                <c:pt idx="417">
                  <c:v>-16.399999999999999</c:v>
                </c:pt>
                <c:pt idx="418">
                  <c:v>-17.399999999999999</c:v>
                </c:pt>
                <c:pt idx="419">
                  <c:v>-18.399999999999999</c:v>
                </c:pt>
                <c:pt idx="420">
                  <c:v>-19.399999999999999</c:v>
                </c:pt>
                <c:pt idx="421">
                  <c:v>-20.399999999999999</c:v>
                </c:pt>
                <c:pt idx="422">
                  <c:v>-21.6</c:v>
                </c:pt>
                <c:pt idx="423">
                  <c:v>-22.9</c:v>
                </c:pt>
                <c:pt idx="424">
                  <c:v>-24.1</c:v>
                </c:pt>
                <c:pt idx="425">
                  <c:v>-25.7</c:v>
                </c:pt>
                <c:pt idx="426">
                  <c:v>-27.2</c:v>
                </c:pt>
                <c:pt idx="427">
                  <c:v>-28.4</c:v>
                </c:pt>
                <c:pt idx="428">
                  <c:v>-29.2</c:v>
                </c:pt>
                <c:pt idx="429">
                  <c:v>-29.7</c:v>
                </c:pt>
                <c:pt idx="430">
                  <c:v>-29.9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2-408B-B190-01F83D751029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G1RL1kΩ!$D$2:$D$1002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G1RL1kΩ!$E$2:$E$1002</c:f>
              <c:numCache>
                <c:formatCode>0.00E+00</c:formatCode>
                <c:ptCount val="1001"/>
                <c:pt idx="0">
                  <c:v>-59.696313691150301</c:v>
                </c:pt>
                <c:pt idx="1">
                  <c:v>-59.496313911137797</c:v>
                </c:pt>
                <c:pt idx="2">
                  <c:v>-59.296314141492999</c:v>
                </c:pt>
                <c:pt idx="3">
                  <c:v>-59.096314382704399</c:v>
                </c:pt>
                <c:pt idx="4">
                  <c:v>-58.896314635283801</c:v>
                </c:pt>
                <c:pt idx="5">
                  <c:v>-58.696314899766897</c:v>
                </c:pt>
                <c:pt idx="6">
                  <c:v>-58.496315176714702</c:v>
                </c:pt>
                <c:pt idx="7">
                  <c:v>-58.296315466714603</c:v>
                </c:pt>
                <c:pt idx="8">
                  <c:v>-58.0963157703817</c:v>
                </c:pt>
                <c:pt idx="9">
                  <c:v>-57.896316088360301</c:v>
                </c:pt>
                <c:pt idx="10">
                  <c:v>-57.696316421324603</c:v>
                </c:pt>
                <c:pt idx="11">
                  <c:v>-57.4963167699811</c:v>
                </c:pt>
                <c:pt idx="12">
                  <c:v>-57.296317135069202</c:v>
                </c:pt>
                <c:pt idx="13">
                  <c:v>-57.096317517363303</c:v>
                </c:pt>
                <c:pt idx="14">
                  <c:v>-56.896317917674402</c:v>
                </c:pt>
                <c:pt idx="15">
                  <c:v>-56.696318336851498</c:v>
                </c:pt>
                <c:pt idx="16">
                  <c:v>-56.496318775783799</c:v>
                </c:pt>
                <c:pt idx="17">
                  <c:v>-56.296319235402301</c:v>
                </c:pt>
                <c:pt idx="18">
                  <c:v>-56.096319716681798</c:v>
                </c:pt>
                <c:pt idx="19">
                  <c:v>-55.896320220643403</c:v>
                </c:pt>
                <c:pt idx="20">
                  <c:v>-55.696320748355802</c:v>
                </c:pt>
                <c:pt idx="21">
                  <c:v>-55.496321300938497</c:v>
                </c:pt>
                <c:pt idx="22">
                  <c:v>-55.2963218795635</c:v>
                </c:pt>
                <c:pt idx="23">
                  <c:v>-55.096322485458202</c:v>
                </c:pt>
                <c:pt idx="24">
                  <c:v>-54.896323119907798</c:v>
                </c:pt>
                <c:pt idx="25">
                  <c:v>-54.696323784257899</c:v>
                </c:pt>
                <c:pt idx="26">
                  <c:v>-54.496324479917803</c:v>
                </c:pt>
                <c:pt idx="27">
                  <c:v>-54.296325208363001</c:v>
                </c:pt>
                <c:pt idx="28">
                  <c:v>-54.096325971138697</c:v>
                </c:pt>
                <c:pt idx="29">
                  <c:v>-53.896326769862704</c:v>
                </c:pt>
                <c:pt idx="30">
                  <c:v>-53.696327606229197</c:v>
                </c:pt>
                <c:pt idx="31">
                  <c:v>-53.496328482012402</c:v>
                </c:pt>
                <c:pt idx="32">
                  <c:v>-53.296329399069698</c:v>
                </c:pt>
                <c:pt idx="33">
                  <c:v>-53.096330359346403</c:v>
                </c:pt>
                <c:pt idx="34">
                  <c:v>-52.896331364879302</c:v>
                </c:pt>
                <c:pt idx="35">
                  <c:v>-52.696332417801301</c:v>
                </c:pt>
                <c:pt idx="36">
                  <c:v>-52.496333520345601</c:v>
                </c:pt>
                <c:pt idx="37">
                  <c:v>-52.296334674851003</c:v>
                </c:pt>
                <c:pt idx="38">
                  <c:v>-52.096335883766301</c:v>
                </c:pt>
                <c:pt idx="39">
                  <c:v>-51.896337149655601</c:v>
                </c:pt>
                <c:pt idx="40">
                  <c:v>-51.696338475204001</c:v>
                </c:pt>
                <c:pt idx="41">
                  <c:v>-51.496339863223099</c:v>
                </c:pt>
                <c:pt idx="42">
                  <c:v>-51.296341316657099</c:v>
                </c:pt>
                <c:pt idx="43">
                  <c:v>-51.096342838588903</c:v>
                </c:pt>
                <c:pt idx="44">
                  <c:v>-50.896344432246401</c:v>
                </c:pt>
                <c:pt idx="45">
                  <c:v>-50.696346101010199</c:v>
                </c:pt>
                <c:pt idx="46">
                  <c:v>-50.496347848419603</c:v>
                </c:pt>
                <c:pt idx="47">
                  <c:v>-50.296349678181201</c:v>
                </c:pt>
                <c:pt idx="48">
                  <c:v>-50.0963515941759</c:v>
                </c:pt>
                <c:pt idx="49">
                  <c:v>-49.896353600467798</c:v>
                </c:pt>
                <c:pt idx="50">
                  <c:v>-49.696355701312299</c:v>
                </c:pt>
                <c:pt idx="51">
                  <c:v>-49.496357901165503</c:v>
                </c:pt>
                <c:pt idx="52">
                  <c:v>-49.2963602046934</c:v>
                </c:pt>
                <c:pt idx="53">
                  <c:v>-49.096362616781803</c:v>
                </c:pt>
                <c:pt idx="54">
                  <c:v>-48.896365142547097</c:v>
                </c:pt>
                <c:pt idx="55">
                  <c:v>-48.696367787346503</c:v>
                </c:pt>
                <c:pt idx="56">
                  <c:v>-48.496370556789699</c:v>
                </c:pt>
                <c:pt idx="57">
                  <c:v>-48.2963734567508</c:v>
                </c:pt>
                <c:pt idx="58">
                  <c:v>-48.096376493380802</c:v>
                </c:pt>
                <c:pt idx="59">
                  <c:v>-47.896379673120499</c:v>
                </c:pt>
                <c:pt idx="60">
                  <c:v>-47.6963830027142</c:v>
                </c:pt>
                <c:pt idx="61">
                  <c:v>-47.496386489224101</c:v>
                </c:pt>
                <c:pt idx="62">
                  <c:v>-47.296390140045098</c:v>
                </c:pt>
                <c:pt idx="63">
                  <c:v>-47.0963939629208</c:v>
                </c:pt>
                <c:pt idx="64">
                  <c:v>-46.896397965959402</c:v>
                </c:pt>
                <c:pt idx="65">
                  <c:v>-46.696402157651498</c:v>
                </c:pt>
                <c:pt idx="66">
                  <c:v>-46.496406546887599</c:v>
                </c:pt>
                <c:pt idx="67">
                  <c:v>-46.296411142977199</c:v>
                </c:pt>
                <c:pt idx="68">
                  <c:v>-46.096415955668697</c:v>
                </c:pt>
                <c:pt idx="69">
                  <c:v>-45.896420995169599</c:v>
                </c:pt>
                <c:pt idx="70">
                  <c:v>-45.696426272168601</c:v>
                </c:pt>
                <c:pt idx="71">
                  <c:v>-45.496431797858101</c:v>
                </c:pt>
                <c:pt idx="72">
                  <c:v>-45.296437583957697</c:v>
                </c:pt>
                <c:pt idx="73">
                  <c:v>-45.096443642739601</c:v>
                </c:pt>
                <c:pt idx="74">
                  <c:v>-44.896449987053899</c:v>
                </c:pt>
                <c:pt idx="75">
                  <c:v>-44.6964566303567</c:v>
                </c:pt>
                <c:pt idx="76">
                  <c:v>-44.496463586737804</c:v>
                </c:pt>
                <c:pt idx="77">
                  <c:v>-44.296470870951097</c:v>
                </c:pt>
                <c:pt idx="78">
                  <c:v>-44.096478498445698</c:v>
                </c:pt>
                <c:pt idx="79">
                  <c:v>-43.896486485398597</c:v>
                </c:pt>
                <c:pt idx="80">
                  <c:v>-43.696494848749403</c:v>
                </c:pt>
                <c:pt idx="81">
                  <c:v>-43.4965036062354</c:v>
                </c:pt>
                <c:pt idx="82">
                  <c:v>-43.296512776430099</c:v>
                </c:pt>
                <c:pt idx="83">
                  <c:v>-43.096522378782097</c:v>
                </c:pt>
                <c:pt idx="84">
                  <c:v>-42.896532433656098</c:v>
                </c:pt>
                <c:pt idx="85">
                  <c:v>-42.696542962376903</c:v>
                </c:pt>
                <c:pt idx="86">
                  <c:v>-42.4965539872736</c:v>
                </c:pt>
                <c:pt idx="87">
                  <c:v>-42.296565531727701</c:v>
                </c:pt>
                <c:pt idx="88">
                  <c:v>-42.096577620222199</c:v>
                </c:pt>
                <c:pt idx="89">
                  <c:v>-41.896590278393901</c:v>
                </c:pt>
                <c:pt idx="90">
                  <c:v>-41.696603533087298</c:v>
                </c:pt>
                <c:pt idx="91">
                  <c:v>-41.496617412411801</c:v>
                </c:pt>
                <c:pt idx="92">
                  <c:v>-41.296631945801103</c:v>
                </c:pt>
                <c:pt idx="93">
                  <c:v>-41.096647164075897</c:v>
                </c:pt>
                <c:pt idx="94">
                  <c:v>-40.8966630995087</c:v>
                </c:pt>
                <c:pt idx="95">
                  <c:v>-40.696679785892698</c:v>
                </c:pt>
                <c:pt idx="96">
                  <c:v>-40.496697258612897</c:v>
                </c:pt>
                <c:pt idx="97">
                  <c:v>-40.2967155547218</c:v>
                </c:pt>
                <c:pt idx="98">
                  <c:v>-40.096734713017099</c:v>
                </c:pt>
                <c:pt idx="99">
                  <c:v>-39.896754774124503</c:v>
                </c:pt>
                <c:pt idx="100">
                  <c:v>-39.696775780583401</c:v>
                </c:pt>
                <c:pt idx="101">
                  <c:v>-39.496797776937299</c:v>
                </c:pt>
                <c:pt idx="102">
                  <c:v>-39.296820809827999</c:v>
                </c:pt>
                <c:pt idx="103">
                  <c:v>-39.096844928094498</c:v>
                </c:pt>
                <c:pt idx="104">
                  <c:v>-38.896870182876398</c:v>
                </c:pt>
                <c:pt idx="105">
                  <c:v>-38.696896627721998</c:v>
                </c:pt>
                <c:pt idx="106">
                  <c:v>-38.496924318702199</c:v>
                </c:pt>
                <c:pt idx="107">
                  <c:v>-38.296953314528899</c:v>
                </c:pt>
                <c:pt idx="108">
                  <c:v>-38.096983676679301</c:v>
                </c:pt>
                <c:pt idx="109">
                  <c:v>-37.897015469526202</c:v>
                </c:pt>
                <c:pt idx="110">
                  <c:v>-37.697048760474402</c:v>
                </c:pt>
                <c:pt idx="111">
                  <c:v>-37.497083620103197</c:v>
                </c:pt>
                <c:pt idx="112">
                  <c:v>-37.297120122315697</c:v>
                </c:pt>
                <c:pt idx="113">
                  <c:v>-37.097158344495703</c:v>
                </c:pt>
                <c:pt idx="114">
                  <c:v>-36.897198367671002</c:v>
                </c:pt>
                <c:pt idx="115">
                  <c:v>-36.6972402766851</c:v>
                </c:pt>
                <c:pt idx="116">
                  <c:v>-36.497284160376701</c:v>
                </c:pt>
                <c:pt idx="117">
                  <c:v>-36.297330111767799</c:v>
                </c:pt>
                <c:pt idx="118">
                  <c:v>-36.097378228260098</c:v>
                </c:pt>
                <c:pt idx="119">
                  <c:v>-35.897428611841399</c:v>
                </c:pt>
                <c:pt idx="120">
                  <c:v>-35.6974813693013</c:v>
                </c:pt>
                <c:pt idx="121">
                  <c:v>-35.497536612456798</c:v>
                </c:pt>
                <c:pt idx="122">
                  <c:v>-35.2975944583889</c:v>
                </c:pt>
                <c:pt idx="123">
                  <c:v>-35.097655029689903</c:v>
                </c:pt>
                <c:pt idx="124">
                  <c:v>-34.897718454722998</c:v>
                </c:pt>
                <c:pt idx="125">
                  <c:v>-34.697784867892999</c:v>
                </c:pt>
                <c:pt idx="126">
                  <c:v>-34.497854409930802</c:v>
                </c:pt>
                <c:pt idx="127">
                  <c:v>-34.297927228190403</c:v>
                </c:pt>
                <c:pt idx="128">
                  <c:v>-34.098003476960301</c:v>
                </c:pt>
                <c:pt idx="129">
                  <c:v>-33.898083317789101</c:v>
                </c:pt>
                <c:pt idx="130">
                  <c:v>-33.698166919827102</c:v>
                </c:pt>
                <c:pt idx="131">
                  <c:v>-33.498254460182999</c:v>
                </c:pt>
                <c:pt idx="132">
                  <c:v>-33.298346124297503</c:v>
                </c:pt>
                <c:pt idx="133">
                  <c:v>-33.098442106335</c:v>
                </c:pt>
                <c:pt idx="134">
                  <c:v>-32.8985426095931</c:v>
                </c:pt>
                <c:pt idx="135">
                  <c:v>-32.698647846931102</c:v>
                </c:pt>
                <c:pt idx="136">
                  <c:v>-32.4987580412188</c:v>
                </c:pt>
                <c:pt idx="137">
                  <c:v>-32.298873425806697</c:v>
                </c:pt>
                <c:pt idx="138">
                  <c:v>-32.098994245017103</c:v>
                </c:pt>
                <c:pt idx="139">
                  <c:v>-31.899120754658998</c:v>
                </c:pt>
                <c:pt idx="140">
                  <c:v>-31.699253222566998</c:v>
                </c:pt>
                <c:pt idx="141">
                  <c:v>-31.499391929164702</c:v>
                </c:pt>
                <c:pt idx="142">
                  <c:v>-31.299537168054901</c:v>
                </c:pt>
                <c:pt idx="143">
                  <c:v>-31.0996892466374</c:v>
                </c:pt>
                <c:pt idx="144">
                  <c:v>-30.899848486755101</c:v>
                </c:pt>
                <c:pt idx="145">
                  <c:v>-30.700015225370599</c:v>
                </c:pt>
                <c:pt idx="146">
                  <c:v>-30.500189815273899</c:v>
                </c:pt>
                <c:pt idx="147">
                  <c:v>-30.300372625823599</c:v>
                </c:pt>
                <c:pt idx="148">
                  <c:v>-30.1005640437217</c:v>
                </c:pt>
                <c:pt idx="149">
                  <c:v>-29.900764473825198</c:v>
                </c:pt>
                <c:pt idx="150">
                  <c:v>-29.700974339994701</c:v>
                </c:pt>
                <c:pt idx="151">
                  <c:v>-29.501194085982998</c:v>
                </c:pt>
                <c:pt idx="152">
                  <c:v>-29.301424176364101</c:v>
                </c:pt>
                <c:pt idx="153">
                  <c:v>-29.101665097506</c:v>
                </c:pt>
                <c:pt idx="154">
                  <c:v>-28.901917358587699</c:v>
                </c:pt>
                <c:pt idx="155">
                  <c:v>-28.702181492664199</c:v>
                </c:pt>
                <c:pt idx="156">
                  <c:v>-28.5024580577793</c:v>
                </c:pt>
                <c:pt idx="157">
                  <c:v>-28.3027476381314</c:v>
                </c:pt>
                <c:pt idx="158">
                  <c:v>-28.1030508452912</c:v>
                </c:pt>
                <c:pt idx="159">
                  <c:v>-27.903368319477199</c:v>
                </c:pt>
                <c:pt idx="160">
                  <c:v>-27.703700730888301</c:v>
                </c:pt>
                <c:pt idx="161">
                  <c:v>-27.504048781098899</c:v>
                </c:pt>
                <c:pt idx="162">
                  <c:v>-27.304413204517001</c:v>
                </c:pt>
                <c:pt idx="163">
                  <c:v>-27.1047947699094</c:v>
                </c:pt>
                <c:pt idx="164">
                  <c:v>-26.905194281997002</c:v>
                </c:pt>
                <c:pt idx="165">
                  <c:v>-26.705612583122601</c:v>
                </c:pt>
                <c:pt idx="166">
                  <c:v>-26.506050554994498</c:v>
                </c:pt>
                <c:pt idx="167">
                  <c:v>-26.306509120510398</c:v>
                </c:pt>
                <c:pt idx="168">
                  <c:v>-26.106989245662799</c:v>
                </c:pt>
                <c:pt idx="169">
                  <c:v>-25.907491941532601</c:v>
                </c:pt>
                <c:pt idx="170">
                  <c:v>-25.708018266371202</c:v>
                </c:pt>
                <c:pt idx="171">
                  <c:v>-25.508569327778101</c:v>
                </c:pt>
                <c:pt idx="172">
                  <c:v>-25.3091462849757</c:v>
                </c:pt>
                <c:pt idx="173">
                  <c:v>-25.109750351187699</c:v>
                </c:pt>
                <c:pt idx="174">
                  <c:v>-24.9103827961228</c:v>
                </c:pt>
                <c:pt idx="175">
                  <c:v>-24.711044948570699</c:v>
                </c:pt>
                <c:pt idx="176">
                  <c:v>-24.511738199114301</c:v>
                </c:pt>
                <c:pt idx="177">
                  <c:v>-24.312464002961701</c:v>
                </c:pt>
                <c:pt idx="178">
                  <c:v>-24.113223882905199</c:v>
                </c:pt>
                <c:pt idx="179">
                  <c:v>-23.9140194324109</c:v>
                </c:pt>
                <c:pt idx="180">
                  <c:v>-23.714852318844901</c:v>
                </c:pt>
                <c:pt idx="181">
                  <c:v>-23.5157242868416</c:v>
                </c:pt>
                <c:pt idx="182">
                  <c:v>-23.3166371618201</c:v>
                </c:pt>
                <c:pt idx="183">
                  <c:v>-23.117592853653601</c:v>
                </c:pt>
                <c:pt idx="184">
                  <c:v>-22.918593360500299</c:v>
                </c:pt>
                <c:pt idx="185">
                  <c:v>-22.719640772798599</c:v>
                </c:pt>
                <c:pt idx="186">
                  <c:v>-22.520737277436499</c:v>
                </c:pt>
                <c:pt idx="187">
                  <c:v>-22.321885162099701</c:v>
                </c:pt>
                <c:pt idx="188">
                  <c:v>-22.123086819806499</c:v>
                </c:pt>
                <c:pt idx="189">
                  <c:v>-21.9243447536352</c:v>
                </c:pt>
                <c:pt idx="190">
                  <c:v>-21.725661581652499</c:v>
                </c:pt>
                <c:pt idx="191">
                  <c:v>-21.527040042050199</c:v>
                </c:pt>
                <c:pt idx="192">
                  <c:v>-21.328482998496099</c:v>
                </c:pt>
                <c:pt idx="193">
                  <c:v>-21.1299934457092</c:v>
                </c:pt>
                <c:pt idx="194">
                  <c:v>-20.931574515264899</c:v>
                </c:pt>
                <c:pt idx="195">
                  <c:v>-20.733229481639</c:v>
                </c:pt>
                <c:pt idx="196">
                  <c:v>-20.5349617684994</c:v>
                </c:pt>
                <c:pt idx="197">
                  <c:v>-20.336774955251599</c:v>
                </c:pt>
                <c:pt idx="198">
                  <c:v>-20.138672783847699</c:v>
                </c:pt>
                <c:pt idx="199">
                  <c:v>-19.940659165867</c:v>
                </c:pt>
                <c:pt idx="200">
                  <c:v>-19.742738189876</c:v>
                </c:pt>
                <c:pt idx="201">
                  <c:v>-19.544914129075799</c:v>
                </c:pt>
                <c:pt idx="202">
                  <c:v>-19.3471914492461</c:v>
                </c:pt>
                <c:pt idx="203">
                  <c:v>-19.149574816992601</c:v>
                </c:pt>
                <c:pt idx="204">
                  <c:v>-18.952069108306699</c:v>
                </c:pt>
                <c:pt idx="205">
                  <c:v>-18.7546794174451</c:v>
                </c:pt>
                <c:pt idx="206">
                  <c:v>-18.557411066135899</c:v>
                </c:pt>
                <c:pt idx="207">
                  <c:v>-18.3602696131199</c:v>
                </c:pt>
                <c:pt idx="208">
                  <c:v>-18.1632608640328</c:v>
                </c:pt>
                <c:pt idx="209">
                  <c:v>-17.966390881635402</c:v>
                </c:pt>
                <c:pt idx="210">
                  <c:v>-17.769665996396501</c:v>
                </c:pt>
                <c:pt idx="211">
                  <c:v>-17.573092817435999</c:v>
                </c:pt>
                <c:pt idx="212">
                  <c:v>-17.376678243830199</c:v>
                </c:pt>
                <c:pt idx="213">
                  <c:v>-17.180429476284498</c:v>
                </c:pt>
                <c:pt idx="214">
                  <c:v>-16.984354029176799</c:v>
                </c:pt>
                <c:pt idx="215">
                  <c:v>-16.788459742971298</c:v>
                </c:pt>
                <c:pt idx="216">
                  <c:v>-16.592754797005998</c:v>
                </c:pt>
                <c:pt idx="217">
                  <c:v>-16.39724772265</c:v>
                </c:pt>
                <c:pt idx="218">
                  <c:v>-16.201947416831601</c:v>
                </c:pt>
                <c:pt idx="219">
                  <c:v>-16.0068631559304</c:v>
                </c:pt>
                <c:pt idx="220">
                  <c:v>-15.8120046100296</c:v>
                </c:pt>
                <c:pt idx="221">
                  <c:v>-15.6173818575193</c:v>
                </c:pt>
                <c:pt idx="222">
                  <c:v>-15.4230054000416</c:v>
                </c:pt>
                <c:pt idx="223">
                  <c:v>-15.228886177763901</c:v>
                </c:pt>
                <c:pt idx="224">
                  <c:v>-15.0350355849666</c:v>
                </c:pt>
                <c:pt idx="225">
                  <c:v>-14.8414654859249</c:v>
                </c:pt>
                <c:pt idx="226">
                  <c:v>-14.648188231064699</c:v>
                </c:pt>
                <c:pt idx="227">
                  <c:v>-14.4552166733672</c:v>
                </c:pt>
                <c:pt idx="228">
                  <c:v>-14.262564184992801</c:v>
                </c:pt>
                <c:pt idx="229">
                  <c:v>-14.070244674091301</c:v>
                </c:pt>
                <c:pt idx="230">
                  <c:v>-13.878272601762401</c:v>
                </c:pt>
                <c:pt idx="231">
                  <c:v>-13.6866629991225</c:v>
                </c:pt>
                <c:pt idx="232">
                  <c:v>-13.495431484431201</c:v>
                </c:pt>
                <c:pt idx="233">
                  <c:v>-13.304594280225899</c:v>
                </c:pt>
                <c:pt idx="234">
                  <c:v>-13.114168230404401</c:v>
                </c:pt>
                <c:pt idx="235">
                  <c:v>-12.9241708171923</c:v>
                </c:pt>
                <c:pt idx="236">
                  <c:v>-12.734620177923899</c:v>
                </c:pt>
                <c:pt idx="237">
                  <c:v>-12.5455351215588</c:v>
                </c:pt>
                <c:pt idx="238">
                  <c:v>-12.356935144849301</c:v>
                </c:pt>
                <c:pt idx="239">
                  <c:v>-12.168840448067</c:v>
                </c:pt>
                <c:pt idx="240">
                  <c:v>-11.9812719501888</c:v>
                </c:pt>
                <c:pt idx="241">
                  <c:v>-11.794251303433599</c:v>
                </c:pt>
                <c:pt idx="242">
                  <c:v>-11.6078009070349</c:v>
                </c:pt>
                <c:pt idx="243">
                  <c:v>-11.4219439201255</c:v>
                </c:pt>
                <c:pt idx="244">
                  <c:v>-11.2367042735999</c:v>
                </c:pt>
                <c:pt idx="245">
                  <c:v>-11.052106680815999</c:v>
                </c:pt>
                <c:pt idx="246">
                  <c:v>-10.868176646984599</c:v>
                </c:pt>
                <c:pt idx="247">
                  <c:v>-10.684940477090199</c:v>
                </c:pt>
                <c:pt idx="248">
                  <c:v>-10.502425282177001</c:v>
                </c:pt>
                <c:pt idx="249">
                  <c:v>-10.320658983826601</c:v>
                </c:pt>
                <c:pt idx="250">
                  <c:v>-10.139670316645899</c:v>
                </c:pt>
                <c:pt idx="251">
                  <c:v>-9.9594888285798397</c:v>
                </c:pt>
                <c:pt idx="252">
                  <c:v>-9.7801448788515799</c:v>
                </c:pt>
                <c:pt idx="253">
                  <c:v>-9.6016696333355203</c:v>
                </c:pt>
                <c:pt idx="254">
                  <c:v>-9.4240950571576292</c:v>
                </c:pt>
                <c:pt idx="255">
                  <c:v>-9.2474539043187001</c:v>
                </c:pt>
                <c:pt idx="256">
                  <c:v>-9.0717797041335704</c:v>
                </c:pt>
                <c:pt idx="257">
                  <c:v>-8.8971067442797196</c:v>
                </c:pt>
                <c:pt idx="258">
                  <c:v>-8.7234700502510591</c:v>
                </c:pt>
                <c:pt idx="259">
                  <c:v>-8.5509053610167296</c:v>
                </c:pt>
                <c:pt idx="260">
                  <c:v>-8.37944910069168</c:v>
                </c:pt>
                <c:pt idx="261">
                  <c:v>-8.2091383460344503</c:v>
                </c:pt>
                <c:pt idx="262">
                  <c:v>-8.0400107895998207</c:v>
                </c:pt>
                <c:pt idx="263">
                  <c:v>-7.8721046983881697</c:v>
                </c:pt>
                <c:pt idx="264">
                  <c:v>-7.7054588678515401</c:v>
                </c:pt>
                <c:pt idx="265">
                  <c:v>-7.5401125711373096</c:v>
                </c:pt>
                <c:pt idx="266">
                  <c:v>-7.3761055034741903</c:v>
                </c:pt>
                <c:pt idx="267">
                  <c:v>-7.2134777216337804</c:v>
                </c:pt>
                <c:pt idx="268">
                  <c:v>-7.0522695784311296</c:v>
                </c:pt>
                <c:pt idx="269">
                  <c:v>-6.8925216522628796</c:v>
                </c:pt>
                <c:pt idx="270">
                  <c:v>-6.7342746717192403</c:v>
                </c:pt>
                <c:pt idx="271">
                  <c:v>-6.5775694353469198</c:v>
                </c:pt>
                <c:pt idx="272">
                  <c:v>-6.4224467266844503</c:v>
                </c:pt>
                <c:pt idx="273">
                  <c:v>-6.2689472247377296</c:v>
                </c:pt>
                <c:pt idx="274">
                  <c:v>-6.1171114101128996</c:v>
                </c:pt>
                <c:pt idx="275">
                  <c:v>-5.9669794670742302</c:v>
                </c:pt>
                <c:pt idx="276">
                  <c:v>-5.8185911818473901</c:v>
                </c:pt>
                <c:pt idx="277">
                  <c:v>-5.6719858375408396</c:v>
                </c:pt>
                <c:pt idx="278">
                  <c:v>-5.5272021061115799</c:v>
                </c:pt>
                <c:pt idx="279">
                  <c:v>-5.3842779378534997</c:v>
                </c:pt>
                <c:pt idx="280">
                  <c:v>-5.2432504489375402</c:v>
                </c:pt>
                <c:pt idx="281">
                  <c:v>-5.10415580758115</c:v>
                </c:pt>
                <c:pt idx="282">
                  <c:v>-4.9670291194697302</c:v>
                </c:pt>
                <c:pt idx="283">
                  <c:v>-4.8319043130937898</c:v>
                </c:pt>
                <c:pt idx="284">
                  <c:v>-4.6988140257015099</c:v>
                </c:pt>
                <c:pt idx="285">
                  <c:v>-4.5677894905960699</c:v>
                </c:pt>
                <c:pt idx="286">
                  <c:v>-4.4388604265307903</c:v>
                </c:pt>
                <c:pt idx="287">
                  <c:v>-4.3120549299702002</c:v>
                </c:pt>
                <c:pt idx="288">
                  <c:v>-4.1873993709930399</c:v>
                </c:pt>
                <c:pt idx="289">
                  <c:v>-4.0649182936115302</c:v>
                </c:pt>
                <c:pt idx="290">
                  <c:v>-3.9446343212706498</c:v>
                </c:pt>
                <c:pt idx="291">
                  <c:v>-3.82656806827123</c:v>
                </c:pt>
                <c:pt idx="292">
                  <c:v>-3.71073805783077</c:v>
                </c:pt>
                <c:pt idx="293">
                  <c:v>-3.59716064745691</c:v>
                </c:pt>
                <c:pt idx="294">
                  <c:v>-3.4858499622596701</c:v>
                </c:pt>
                <c:pt idx="295">
                  <c:v>-3.3768178367714898</c:v>
                </c:pt>
                <c:pt idx="296">
                  <c:v>-3.2700737657785202</c:v>
                </c:pt>
                <c:pt idx="297">
                  <c:v>-3.1656248645937999</c:v>
                </c:pt>
                <c:pt idx="298">
                  <c:v>-3.0634758391232699</c:v>
                </c:pt>
                <c:pt idx="299">
                  <c:v>-2.9636289659915702</c:v>
                </c:pt>
                <c:pt idx="300">
                  <c:v>-2.8660840829053602</c:v>
                </c:pt>
                <c:pt idx="301">
                  <c:v>-2.7708385893407201</c:v>
                </c:pt>
                <c:pt idx="302">
                  <c:v>-2.6778874575485898</c:v>
                </c:pt>
                <c:pt idx="303">
                  <c:v>-2.5872232537792499</c:v>
                </c:pt>
                <c:pt idx="304">
                  <c:v>-2.4988361695360299</c:v>
                </c:pt>
                <c:pt idx="305">
                  <c:v>-2.4127140625801502</c:v>
                </c:pt>
                <c:pt idx="306">
                  <c:v>-2.3288425073244698</c:v>
                </c:pt>
                <c:pt idx="307">
                  <c:v>-2.24720485417556</c:v>
                </c:pt>
                <c:pt idx="308">
                  <c:v>-2.1677822973115699</c:v>
                </c:pt>
                <c:pt idx="309">
                  <c:v>-2.0905539503186801</c:v>
                </c:pt>
                <c:pt idx="310">
                  <c:v>-2.01549692905304</c:v>
                </c:pt>
                <c:pt idx="311">
                  <c:v>-1.9425864410475</c:v>
                </c:pt>
                <c:pt idx="312">
                  <c:v>-1.8717958807447199</c:v>
                </c:pt>
                <c:pt idx="313">
                  <c:v>-1.8030969298097199</c:v>
                </c:pt>
                <c:pt idx="314">
                  <c:v>-1.7364596617560399</c:v>
                </c:pt>
                <c:pt idx="315">
                  <c:v>-1.67185265011055</c:v>
                </c:pt>
                <c:pt idx="316">
                  <c:v>-1.6092430793413499</c:v>
                </c:pt>
                <c:pt idx="317">
                  <c:v>-1.5485968577822999</c:v>
                </c:pt>
                <c:pt idx="318">
                  <c:v>-1.48987873180382</c:v>
                </c:pt>
                <c:pt idx="319">
                  <c:v>-1.4330524005040799</c:v>
                </c:pt>
                <c:pt idx="320">
                  <c:v>-1.3780806302255499</c:v>
                </c:pt>
                <c:pt idx="321">
                  <c:v>-1.3249253682381099</c:v>
                </c:pt>
                <c:pt idx="322">
                  <c:v>-1.27354785497211</c:v>
                </c:pt>
                <c:pt idx="323">
                  <c:v>-1.22390873422987</c:v>
                </c:pt>
                <c:pt idx="324">
                  <c:v>-1.1759681608533099</c:v>
                </c:pt>
                <c:pt idx="325">
                  <c:v>-1.12968590537605</c:v>
                </c:pt>
                <c:pt idx="326">
                  <c:v>-1.0850214552412101</c:v>
                </c:pt>
                <c:pt idx="327">
                  <c:v>-1.04193411221874</c:v>
                </c:pt>
                <c:pt idx="328">
                  <c:v>-1.0003830857092599</c:v>
                </c:pt>
                <c:pt idx="329">
                  <c:v>-0.960327581673454</c:v>
                </c:pt>
                <c:pt idx="330">
                  <c:v>-0.92172688697654903</c:v>
                </c:pt>
                <c:pt idx="331">
                  <c:v>-0.88454044898643003</c:v>
                </c:pt>
                <c:pt idx="332">
                  <c:v>-0.84872795030998105</c:v>
                </c:pt>
                <c:pt idx="333">
                  <c:v>-0.81424937859608704</c:v>
                </c:pt>
                <c:pt idx="334">
                  <c:v>-0.781065091374328</c:v>
                </c:pt>
                <c:pt idx="335">
                  <c:v>-0.74913587593567899</c:v>
                </c:pt>
                <c:pt idx="336">
                  <c:v>-0.71842300429580497</c:v>
                </c:pt>
                <c:pt idx="337">
                  <c:v>-0.68888828331196095</c:v>
                </c:pt>
                <c:pt idx="338">
                  <c:v>-0.66049410005195697</c:v>
                </c:pt>
                <c:pt idx="339">
                  <c:v>-0.63320346253725301</c:v>
                </c:pt>
                <c:pt idx="340">
                  <c:v>-0.606980036002987</c:v>
                </c:pt>
                <c:pt idx="341">
                  <c:v>-0.58178817483487999</c:v>
                </c:pt>
                <c:pt idx="342">
                  <c:v>-0.557592950357368</c:v>
                </c:pt>
                <c:pt idx="343">
                  <c:v>-0.53436017465865704</c:v>
                </c:pt>
                <c:pt idx="344">
                  <c:v>-0.51205642064719303</c:v>
                </c:pt>
                <c:pt idx="345">
                  <c:v>-0.49064903854018699</c:v>
                </c:pt>
                <c:pt idx="346">
                  <c:v>-0.47010616898901098</c:v>
                </c:pt>
                <c:pt idx="347">
                  <c:v>-0.45039675304797999</c:v>
                </c:pt>
                <c:pt idx="348">
                  <c:v>-0.43149053919333902</c:v>
                </c:pt>
                <c:pt idx="349">
                  <c:v>-0.41335808759765802</c:v>
                </c:pt>
                <c:pt idx="350">
                  <c:v>-0.39597077186184598</c:v>
                </c:pt>
                <c:pt idx="351">
                  <c:v>-0.37930077840292797</c:v>
                </c:pt>
                <c:pt idx="352">
                  <c:v>-0.36332110369031001</c:v>
                </c:pt>
                <c:pt idx="353">
                  <c:v>-0.34800554951740698</c:v>
                </c:pt>
                <c:pt idx="354">
                  <c:v>-0.33332871648835199</c:v>
                </c:pt>
                <c:pt idx="355">
                  <c:v>-0.31926599589252103</c:v>
                </c:pt>
                <c:pt idx="356">
                  <c:v>-0.30579356013137898</c:v>
                </c:pt>
                <c:pt idx="357">
                  <c:v>-0.292888351854383</c:v>
                </c:pt>
                <c:pt idx="358">
                  <c:v>-0.28052807195208801</c:v>
                </c:pt>
                <c:pt idx="359">
                  <c:v>-0.26869116654638597</c:v>
                </c:pt>
                <c:pt idx="360">
                  <c:v>-0.25735681310915198</c:v>
                </c:pt>
                <c:pt idx="361">
                  <c:v>-0.246504905832446</c:v>
                </c:pt>
                <c:pt idx="362">
                  <c:v>-0.236116040364833</c:v>
                </c:pt>
                <c:pt idx="363">
                  <c:v>-0.22617149802063</c:v>
                </c:pt>
                <c:pt idx="364">
                  <c:v>-0.21665322956067201</c:v>
                </c:pt>
                <c:pt idx="365">
                  <c:v>-0.207543838635907</c:v>
                </c:pt>
                <c:pt idx="366">
                  <c:v>-0.19882656497741</c:v>
                </c:pt>
                <c:pt idx="367">
                  <c:v>-0.19048526740978899</c:v>
                </c:pt>
                <c:pt idx="368">
                  <c:v>-0.18250440675781099</c:v>
                </c:pt>
                <c:pt idx="369">
                  <c:v>-0.17486902871004301</c:v>
                </c:pt>
                <c:pt idx="370">
                  <c:v>-0.16756474669705801</c:v>
                </c:pt>
                <c:pt idx="371">
                  <c:v>-0.16057772483608199</c:v>
                </c:pt>
                <c:pt idx="372">
                  <c:v>-0.153894660988634</c:v>
                </c:pt>
                <c:pt idx="373">
                  <c:v>-0.147502769972676</c:v>
                </c:pt>
                <c:pt idx="374">
                  <c:v>-0.14138976696605299</c:v>
                </c:pt>
                <c:pt idx="375">
                  <c:v>-0.13554385113356501</c:v>
                </c:pt>
                <c:pt idx="376">
                  <c:v>-0.12995368950622099</c:v>
                </c:pt>
                <c:pt idx="377">
                  <c:v>-0.12460840113701099</c:v>
                </c:pt>
                <c:pt idx="378">
                  <c:v>-0.119497541554502</c:v>
                </c:pt>
                <c:pt idx="379">
                  <c:v>-0.11461108753204501</c:v>
                </c:pt>
                <c:pt idx="380">
                  <c:v>-0.109939422187636</c:v>
                </c:pt>
                <c:pt idx="381">
                  <c:v>-0.10547332042659099</c:v>
                </c:pt>
                <c:pt idx="382">
                  <c:v>-0.101203934737009</c:v>
                </c:pt>
                <c:pt idx="383">
                  <c:v>-9.7122781345467493E-2</c:v>
                </c:pt>
                <c:pt idx="384">
                  <c:v>-9.3221726738556804E-2</c:v>
                </c:pt>
                <c:pt idx="385">
                  <c:v>-8.9492974554041496E-2</c:v>
                </c:pt>
                <c:pt idx="386">
                  <c:v>-8.5929052843584E-2</c:v>
                </c:pt>
                <c:pt idx="387">
                  <c:v>-8.2522801707794399E-2</c:v>
                </c:pt>
                <c:pt idx="388">
                  <c:v>-7.9267361302722106E-2</c:v>
                </c:pt>
                <c:pt idx="389">
                  <c:v>-7.6156160216046598E-2</c:v>
                </c:pt>
                <c:pt idx="390">
                  <c:v>-7.3182904209896205E-2</c:v>
                </c:pt>
                <c:pt idx="391">
                  <c:v>-7.03415653264758E-2</c:v>
                </c:pt>
                <c:pt idx="392">
                  <c:v>-6.7626371351951695E-2</c:v>
                </c:pt>
                <c:pt idx="393">
                  <c:v>-6.5031795633036696E-2</c:v>
                </c:pt>
                <c:pt idx="394">
                  <c:v>-6.2552547240503201E-2</c:v>
                </c:pt>
                <c:pt idx="395">
                  <c:v>-6.0183561473085297E-2</c:v>
                </c:pt>
                <c:pt idx="396">
                  <c:v>-5.7919990694828498E-2</c:v>
                </c:pt>
                <c:pt idx="397">
                  <c:v>-5.5757195498752098E-2</c:v>
                </c:pt>
                <c:pt idx="398">
                  <c:v>-5.3690736189160697E-2</c:v>
                </c:pt>
                <c:pt idx="399">
                  <c:v>-5.1716364574829303E-2</c:v>
                </c:pt>
                <c:pt idx="400">
                  <c:v>-4.9830016065238597E-2</c:v>
                </c:pt>
                <c:pt idx="401">
                  <c:v>-4.8027802061566698E-2</c:v>
                </c:pt>
                <c:pt idx="402">
                  <c:v>-4.6306002634439798E-2</c:v>
                </c:pt>
                <c:pt idx="403">
                  <c:v>-4.4661059480109302E-2</c:v>
                </c:pt>
                <c:pt idx="404">
                  <c:v>-4.30895691468446E-2</c:v>
                </c:pt>
                <c:pt idx="405">
                  <c:v>-4.15882765233688E-2</c:v>
                </c:pt>
                <c:pt idx="406">
                  <c:v>-4.01540685811081E-2</c:v>
                </c:pt>
                <c:pt idx="407">
                  <c:v>-3.87839683621342E-2</c:v>
                </c:pt>
                <c:pt idx="408">
                  <c:v>-3.7475129204866599E-2</c:v>
                </c:pt>
                <c:pt idx="409">
                  <c:v>-3.6224829199569097E-2</c:v>
                </c:pt>
                <c:pt idx="410">
                  <c:v>-3.5030465865828503E-2</c:v>
                </c:pt>
                <c:pt idx="411">
                  <c:v>-3.3889551044460099E-2</c:v>
                </c:pt>
                <c:pt idx="412">
                  <c:v>-3.2799705996212403E-2</c:v>
                </c:pt>
                <c:pt idx="413">
                  <c:v>-3.17586567000709E-2</c:v>
                </c:pt>
                <c:pt idx="414">
                  <c:v>-3.0764229343843999E-2</c:v>
                </c:pt>
                <c:pt idx="415">
                  <c:v>-2.98143460001624E-2</c:v>
                </c:pt>
                <c:pt idx="416">
                  <c:v>-2.8907020480903298E-2</c:v>
                </c:pt>
                <c:pt idx="417">
                  <c:v>-2.8040354363544601E-2</c:v>
                </c:pt>
                <c:pt idx="418">
                  <c:v>-2.7212533182859499E-2</c:v>
                </c:pt>
                <c:pt idx="419">
                  <c:v>-2.6421822781752799E-2</c:v>
                </c:pt>
                <c:pt idx="420">
                  <c:v>-2.5666565815053801E-2</c:v>
                </c:pt>
                <c:pt idx="421">
                  <c:v>-2.4945178400447101E-2</c:v>
                </c:pt>
                <c:pt idx="422">
                  <c:v>-2.42561469106852E-2</c:v>
                </c:pt>
                <c:pt idx="423">
                  <c:v>-2.3598024901669502E-2</c:v>
                </c:pt>
                <c:pt idx="424">
                  <c:v>-2.296943017091E-2</c:v>
                </c:pt>
                <c:pt idx="425">
                  <c:v>-2.2369041941242999E-2</c:v>
                </c:pt>
                <c:pt idx="426">
                  <c:v>-2.1795598164772299E-2</c:v>
                </c:pt>
                <c:pt idx="427">
                  <c:v>-2.12478929421362E-2</c:v>
                </c:pt>
                <c:pt idx="428">
                  <c:v>-2.0724774052565401E-2</c:v>
                </c:pt>
                <c:pt idx="429">
                  <c:v>-2.02251405900284E-2</c:v>
                </c:pt>
                <c:pt idx="430">
                  <c:v>-1.9747940701295999E-2</c:v>
                </c:pt>
                <c:pt idx="431">
                  <c:v>-1.92921694216081E-2</c:v>
                </c:pt>
                <c:pt idx="432">
                  <c:v>-1.8856866603994299E-2</c:v>
                </c:pt>
                <c:pt idx="433">
                  <c:v>-1.8441114938334498E-2</c:v>
                </c:pt>
                <c:pt idx="434">
                  <c:v>-1.8044038056358101E-2</c:v>
                </c:pt>
                <c:pt idx="435">
                  <c:v>-1.7664798719115998E-2</c:v>
                </c:pt>
                <c:pt idx="436">
                  <c:v>-1.7302597083378599E-2</c:v>
                </c:pt>
                <c:pt idx="437">
                  <c:v>-1.6956669043612201E-2</c:v>
                </c:pt>
                <c:pt idx="438">
                  <c:v>-1.66262846464512E-2</c:v>
                </c:pt>
                <c:pt idx="439">
                  <c:v>-1.6310746574476499E-2</c:v>
                </c:pt>
                <c:pt idx="440">
                  <c:v>-1.6009388696439902E-2</c:v>
                </c:pt>
                <c:pt idx="441">
                  <c:v>-1.5721574681019299E-2</c:v>
                </c:pt>
                <c:pt idx="442">
                  <c:v>-1.5446696671533601E-2</c:v>
                </c:pt>
                <c:pt idx="443">
                  <c:v>-1.5184174018811499E-2</c:v>
                </c:pt>
                <c:pt idx="444">
                  <c:v>-1.4933452069896E-2</c:v>
                </c:pt>
                <c:pt idx="445">
                  <c:v>-1.46940010100829E-2</c:v>
                </c:pt>
                <c:pt idx="446">
                  <c:v>-1.44653147560251E-2</c:v>
                </c:pt>
                <c:pt idx="447">
                  <c:v>-1.42469098976515E-2</c:v>
                </c:pt>
                <c:pt idx="448">
                  <c:v>-1.4038324686919301E-2</c:v>
                </c:pt>
                <c:pt idx="449">
                  <c:v>-1.3839118071186001E-2</c:v>
                </c:pt>
                <c:pt idx="450">
                  <c:v>-1.3648868769391E-2</c:v>
                </c:pt>
                <c:pt idx="451">
                  <c:v>-1.34671743891603E-2</c:v>
                </c:pt>
                <c:pt idx="452">
                  <c:v>-1.3293650583031299E-2</c:v>
                </c:pt>
                <c:pt idx="453">
                  <c:v>-1.31279302420646E-2</c:v>
                </c:pt>
                <c:pt idx="454">
                  <c:v>-1.29696627252968E-2</c:v>
                </c:pt>
                <c:pt idx="455">
                  <c:v>-1.2818513123369299E-2</c:v>
                </c:pt>
                <c:pt idx="456">
                  <c:v>-1.26741615548846E-2</c:v>
                </c:pt>
                <c:pt idx="457">
                  <c:v>-1.2536302494086E-2</c:v>
                </c:pt>
                <c:pt idx="458">
                  <c:v>-1.24046441283616E-2</c:v>
                </c:pt>
                <c:pt idx="459">
                  <c:v>-1.2278907744428001E-2</c:v>
                </c:pt>
                <c:pt idx="460">
                  <c:v>-1.2158827141831899E-2</c:v>
                </c:pt>
                <c:pt idx="461">
                  <c:v>-1.20441480725146E-2</c:v>
                </c:pt>
                <c:pt idx="462">
                  <c:v>-1.19346277054525E-2</c:v>
                </c:pt>
                <c:pt idx="463">
                  <c:v>-1.1830034115102601E-2</c:v>
                </c:pt>
                <c:pt idx="464">
                  <c:v>-1.1730145792707401E-2</c:v>
                </c:pt>
                <c:pt idx="465">
                  <c:v>-1.1634751179389001E-2</c:v>
                </c:pt>
                <c:pt idx="466">
                  <c:v>-1.15436482200889E-2</c:v>
                </c:pt>
                <c:pt idx="467">
                  <c:v>-1.1456643937451799E-2</c:v>
                </c:pt>
                <c:pt idx="468">
                  <c:v>-1.1373554024733499E-2</c:v>
                </c:pt>
                <c:pt idx="469">
                  <c:v>-1.12942024568887E-2</c:v>
                </c:pt>
                <c:pt idx="470">
                  <c:v>-1.12184211190842E-2</c:v>
                </c:pt>
                <c:pt idx="471">
                  <c:v>-1.1146049451778099E-2</c:v>
                </c:pt>
                <c:pt idx="472">
                  <c:v>-1.1076934111733799E-2</c:v>
                </c:pt>
                <c:pt idx="473">
                  <c:v>-1.10109286481307E-2</c:v>
                </c:pt>
                <c:pt idx="474">
                  <c:v>-1.0947893193263499E-2</c:v>
                </c:pt>
                <c:pt idx="475">
                  <c:v>-1.08876941670019E-2</c:v>
                </c:pt>
                <c:pt idx="476">
                  <c:v>-1.08302039945144E-2</c:v>
                </c:pt>
                <c:pt idx="477">
                  <c:v>-1.0775300836694699E-2</c:v>
                </c:pt>
                <c:pt idx="478">
                  <c:v>-1.07228683325565E-2</c:v>
                </c:pt>
                <c:pt idx="479">
                  <c:v>-1.0672795353285301E-2</c:v>
                </c:pt>
                <c:pt idx="480">
                  <c:v>-1.06249757672028E-2</c:v>
                </c:pt>
                <c:pt idx="481">
                  <c:v>-1.05793082153823E-2</c:v>
                </c:pt>
                <c:pt idx="482">
                  <c:v>-1.05356958972424E-2</c:v>
                </c:pt>
                <c:pt idx="483">
                  <c:v>-1.0494046365773099E-2</c:v>
                </c:pt>
                <c:pt idx="484">
                  <c:v>-1.04542713319826E-2</c:v>
                </c:pt>
                <c:pt idx="485">
                  <c:v>-1.04162864780688E-2</c:v>
                </c:pt>
                <c:pt idx="486">
                  <c:v>-1.03800112790166E-2</c:v>
                </c:pt>
                <c:pt idx="487">
                  <c:v>-1.03453688321813E-2</c:v>
                </c:pt>
                <c:pt idx="488">
                  <c:v>-1.0312285694499801E-2</c:v>
                </c:pt>
                <c:pt idx="489">
                  <c:v>-1.02806917270693E-2</c:v>
                </c:pt>
                <c:pt idx="490">
                  <c:v>-1.02505199466451E-2</c:v>
                </c:pt>
                <c:pt idx="491">
                  <c:v>-1.0221706383821499E-2</c:v>
                </c:pt>
                <c:pt idx="492">
                  <c:v>-1.0194189947626799E-2</c:v>
                </c:pt>
                <c:pt idx="493">
                  <c:v>-1.01679122961229E-2</c:v>
                </c:pt>
                <c:pt idx="494">
                  <c:v>-1.0142817712879599E-2</c:v>
                </c:pt>
                <c:pt idx="495">
                  <c:v>-1.01188529889945E-2</c:v>
                </c:pt>
                <c:pt idx="496">
                  <c:v>-1.0095967310369399E-2</c:v>
                </c:pt>
                <c:pt idx="497">
                  <c:v>-1.0074112150091E-2</c:v>
                </c:pt>
                <c:pt idx="498">
                  <c:v>-1.00532411656624E-2</c:v>
                </c:pt>
                <c:pt idx="499">
                  <c:v>-1.0033310100802301E-2</c:v>
                </c:pt>
                <c:pt idx="500">
                  <c:v>-1.00142766917121E-2</c:v>
                </c:pt>
                <c:pt idx="501">
                  <c:v>-9.9961005775265708E-3</c:v>
                </c:pt>
                <c:pt idx="502">
                  <c:v>-9.9787432147926299E-3</c:v>
                </c:pt>
                <c:pt idx="503">
                  <c:v>-9.9621677958273008E-3</c:v>
                </c:pt>
                <c:pt idx="504">
                  <c:v>-9.9463391707009397E-3</c:v>
                </c:pt>
                <c:pt idx="505">
                  <c:v>-9.9312237727644595E-3</c:v>
                </c:pt>
                <c:pt idx="506">
                  <c:v>-9.9167895475153704E-3</c:v>
                </c:pt>
                <c:pt idx="507">
                  <c:v>-9.9030058846738302E-3</c:v>
                </c:pt>
                <c:pt idx="508">
                  <c:v>-9.8898435533043404E-3</c:v>
                </c:pt>
                <c:pt idx="509">
                  <c:v>-9.8772746398610306E-3</c:v>
                </c:pt>
                <c:pt idx="510">
                  <c:v>-9.8652724890356102E-3</c:v>
                </c:pt>
                <c:pt idx="511">
                  <c:v>-9.8538116472455407E-3</c:v>
                </c:pt>
                <c:pt idx="512">
                  <c:v>-9.8428678087090597E-3</c:v>
                </c:pt>
                <c:pt idx="513">
                  <c:v>-9.8324177639031608E-3</c:v>
                </c:pt>
                <c:pt idx="514">
                  <c:v>-9.8224393503589507E-3</c:v>
                </c:pt>
                <c:pt idx="515">
                  <c:v>-9.8129114057102403E-3</c:v>
                </c:pt>
                <c:pt idx="516">
                  <c:v>-9.8038137228155398E-3</c:v>
                </c:pt>
                <c:pt idx="517">
                  <c:v>-9.7951270069013205E-3</c:v>
                </c:pt>
                <c:pt idx="518">
                  <c:v>-9.7868328347030902E-3</c:v>
                </c:pt>
                <c:pt idx="519">
                  <c:v>-9.7789136153610002E-3</c:v>
                </c:pt>
                <c:pt idx="520">
                  <c:v>-9.7713525531595395E-3</c:v>
                </c:pt>
                <c:pt idx="521">
                  <c:v>-9.7641336119037407E-3</c:v>
                </c:pt>
                <c:pt idx="522">
                  <c:v>-9.7572414809192001E-3</c:v>
                </c:pt>
                <c:pt idx="523">
                  <c:v>-9.7506615425918507E-3</c:v>
                </c:pt>
                <c:pt idx="524">
                  <c:v>-9.7443798413788495E-3</c:v>
                </c:pt>
                <c:pt idx="525">
                  <c:v>-9.7383830542162007E-3</c:v>
                </c:pt>
                <c:pt idx="526">
                  <c:v>-9.7326584622786302E-3</c:v>
                </c:pt>
                <c:pt idx="527">
                  <c:v>-9.72719392397863E-3</c:v>
                </c:pt>
                <c:pt idx="528">
                  <c:v>-9.72197784926177E-3</c:v>
                </c:pt>
                <c:pt idx="529">
                  <c:v>-9.7169991750125605E-3</c:v>
                </c:pt>
                <c:pt idx="530">
                  <c:v>-9.7122473415924004E-3</c:v>
                </c:pt>
                <c:pt idx="531">
                  <c:v>-9.7077122704552401E-3</c:v>
                </c:pt>
                <c:pt idx="532">
                  <c:v>-9.7033843427782908E-3</c:v>
                </c:pt>
                <c:pt idx="533">
                  <c:v>-9.6992543790392401E-3</c:v>
                </c:pt>
                <c:pt idx="534">
                  <c:v>-9.6953136195957797E-3</c:v>
                </c:pt>
                <c:pt idx="535">
                  <c:v>-9.6915537060639108E-3</c:v>
                </c:pt>
                <c:pt idx="536">
                  <c:v>-9.6879666636280701E-3</c:v>
                </c:pt>
                <c:pt idx="537">
                  <c:v>-9.6845448841074502E-3</c:v>
                </c:pt>
                <c:pt idx="538">
                  <c:v>-9.6812811098315205E-3</c:v>
                </c:pt>
                <c:pt idx="539">
                  <c:v>-9.6781684182446204E-3</c:v>
                </c:pt>
                <c:pt idx="540">
                  <c:v>-9.6752002072358206E-3</c:v>
                </c:pt>
                <c:pt idx="541">
                  <c:v>-9.67237018111183E-3</c:v>
                </c:pt>
                <c:pt idx="542">
                  <c:v>-9.6696723372777394E-3</c:v>
                </c:pt>
                <c:pt idx="543">
                  <c:v>-9.6671009534846E-3</c:v>
                </c:pt>
                <c:pt idx="544">
                  <c:v>-9.6646505757017106E-3</c:v>
                </c:pt>
                <c:pt idx="545">
                  <c:v>-9.6623160065567298E-3</c:v>
                </c:pt>
                <c:pt idx="546">
                  <c:v>-9.6600922942894196E-3</c:v>
                </c:pt>
                <c:pt idx="547">
                  <c:v>-9.6579747222770695E-3</c:v>
                </c:pt>
                <c:pt idx="548">
                  <c:v>-9.6559587990214402E-3</c:v>
                </c:pt>
                <c:pt idx="549">
                  <c:v>-9.6540402486078297E-3</c:v>
                </c:pt>
                <c:pt idx="550">
                  <c:v>-9.6522150016769594E-3</c:v>
                </c:pt>
                <c:pt idx="551">
                  <c:v>-9.6504791867336893E-3</c:v>
                </c:pt>
                <c:pt idx="552">
                  <c:v>-9.6488291219975104E-3</c:v>
                </c:pt>
                <c:pt idx="553">
                  <c:v>-9.6472613075523298E-3</c:v>
                </c:pt>
                <c:pt idx="554">
                  <c:v>-9.6457724179413208E-3</c:v>
                </c:pt>
                <c:pt idx="555">
                  <c:v>-9.64435929510748E-3</c:v>
                </c:pt>
                <c:pt idx="556">
                  <c:v>-9.6430189417029896E-3</c:v>
                </c:pt>
                <c:pt idx="557">
                  <c:v>-9.6417485147239305E-3</c:v>
                </c:pt>
                <c:pt idx="558">
                  <c:v>-9.6405453194810704E-3</c:v>
                </c:pt>
                <c:pt idx="559">
                  <c:v>-9.6394068038968793E-3</c:v>
                </c:pt>
                <c:pt idx="560">
                  <c:v>-9.6383305530749197E-3</c:v>
                </c:pt>
                <c:pt idx="561">
                  <c:v>-9.6373142841877403E-3</c:v>
                </c:pt>
                <c:pt idx="562">
                  <c:v>-9.6363558416304104E-3</c:v>
                </c:pt>
                <c:pt idx="563">
                  <c:v>-9.6354531924654693E-3</c:v>
                </c:pt>
                <c:pt idx="564">
                  <c:v>-9.6346044220794701E-3</c:v>
                </c:pt>
                <c:pt idx="565">
                  <c:v>-9.6338077301464497E-3</c:v>
                </c:pt>
                <c:pt idx="566">
                  <c:v>-9.6330614268086093E-3</c:v>
                </c:pt>
                <c:pt idx="567">
                  <c:v>-9.6323639290762791E-3</c:v>
                </c:pt>
                <c:pt idx="568">
                  <c:v>-9.6317137574999604E-3</c:v>
                </c:pt>
                <c:pt idx="569">
                  <c:v>-9.6311095329854393E-3</c:v>
                </c:pt>
                <c:pt idx="570">
                  <c:v>-9.6305499739148103E-3</c:v>
                </c:pt>
                <c:pt idx="571">
                  <c:v>-9.6300338934085308E-3</c:v>
                </c:pt>
                <c:pt idx="572">
                  <c:v>-9.6295601967998409E-3</c:v>
                </c:pt>
                <c:pt idx="573">
                  <c:v>-9.6291278793341397E-3</c:v>
                </c:pt>
                <c:pt idx="574">
                  <c:v>-9.6287360240218996E-3</c:v>
                </c:pt>
                <c:pt idx="575">
                  <c:v>-9.6283837996894092E-3</c:v>
                </c:pt>
                <c:pt idx="576">
                  <c:v>-9.6280704592343006E-3</c:v>
                </c:pt>
                <c:pt idx="577">
                  <c:v>-9.6277953380315695E-3</c:v>
                </c:pt>
                <c:pt idx="578">
                  <c:v>-9.6275578525096203E-3</c:v>
                </c:pt>
                <c:pt idx="579">
                  <c:v>-9.6273574989463699E-3</c:v>
                </c:pt>
                <c:pt idx="580">
                  <c:v>-9.6271938523686401E-3</c:v>
                </c:pt>
                <c:pt idx="581">
                  <c:v>-9.6270665656572104E-3</c:v>
                </c:pt>
                <c:pt idx="582">
                  <c:v>-9.6269753688314596E-3</c:v>
                </c:pt>
                <c:pt idx="583">
                  <c:v>-9.6269200684507908E-3</c:v>
                </c:pt>
                <c:pt idx="584">
                  <c:v>-9.6269005472139606E-3</c:v>
                </c:pt>
                <c:pt idx="585">
                  <c:v>-9.6269167637196996E-3</c:v>
                </c:pt>
                <c:pt idx="586">
                  <c:v>-9.62696875236046E-3</c:v>
                </c:pt>
                <c:pt idx="587">
                  <c:v>-9.6270566234083806E-3</c:v>
                </c:pt>
                <c:pt idx="588">
                  <c:v>-9.6271805632546902E-3</c:v>
                </c:pt>
                <c:pt idx="589">
                  <c:v>-9.6273408347843006E-3</c:v>
                </c:pt>
                <c:pt idx="590">
                  <c:v>-9.6275377779531501E-3</c:v>
                </c:pt>
                <c:pt idx="591">
                  <c:v>-9.6277718104957992E-3</c:v>
                </c:pt>
                <c:pt idx="592">
                  <c:v>-9.6280434288233702E-3</c:v>
                </c:pt>
                <c:pt idx="593">
                  <c:v>-9.6283532090718892E-3</c:v>
                </c:pt>
                <c:pt idx="594">
                  <c:v>-9.6287018083101496E-3</c:v>
                </c:pt>
                <c:pt idx="595">
                  <c:v>-9.6290899659616895E-3</c:v>
                </c:pt>
                <c:pt idx="596">
                  <c:v>-9.6295185053524301E-3</c:v>
                </c:pt>
                <c:pt idx="597">
                  <c:v>-9.6299883354523004E-3</c:v>
                </c:pt>
                <c:pt idx="598">
                  <c:v>-9.6305004528215304E-3</c:v>
                </c:pt>
                <c:pt idx="599">
                  <c:v>-9.6310559437239596E-3</c:v>
                </c:pt>
                <c:pt idx="600">
                  <c:v>-9.63165598640261E-3</c:v>
                </c:pt>
                <c:pt idx="601">
                  <c:v>-9.6323018536197003E-3</c:v>
                </c:pt>
                <c:pt idx="602">
                  <c:v>-9.6329949153222006E-3</c:v>
                </c:pt>
                <c:pt idx="603">
                  <c:v>-9.6337366415632508E-3</c:v>
                </c:pt>
                <c:pt idx="604">
                  <c:v>-9.6345286056186002E-3</c:v>
                </c:pt>
                <c:pt idx="605">
                  <c:v>-9.6353724873298793E-3</c:v>
                </c:pt>
                <c:pt idx="606">
                  <c:v>-9.6362700766429495E-3</c:v>
                </c:pt>
                <c:pt idx="607">
                  <c:v>-9.6372232774378092E-3</c:v>
                </c:pt>
                <c:pt idx="608">
                  <c:v>-9.6382341115457595E-3</c:v>
                </c:pt>
                <c:pt idx="609">
                  <c:v>-9.6393047230447192E-3</c:v>
                </c:pt>
                <c:pt idx="610">
                  <c:v>-9.6404373827909395E-3</c:v>
                </c:pt>
                <c:pt idx="611">
                  <c:v>-9.6416344932627202E-3</c:v>
                </c:pt>
                <c:pt idx="612">
                  <c:v>-9.6428985936482803E-3</c:v>
                </c:pt>
                <c:pt idx="613">
                  <c:v>-9.6442323652097903E-3</c:v>
                </c:pt>
                <c:pt idx="614">
                  <c:v>-9.6456386369911905E-3</c:v>
                </c:pt>
                <c:pt idx="615">
                  <c:v>-9.6471203918106797E-3</c:v>
                </c:pt>
                <c:pt idx="616">
                  <c:v>-9.6486807725970694E-3</c:v>
                </c:pt>
                <c:pt idx="617">
                  <c:v>-9.6503230890446906E-3</c:v>
                </c:pt>
                <c:pt idx="618">
                  <c:v>-9.6520508246293792E-3</c:v>
                </c:pt>
                <c:pt idx="619">
                  <c:v>-9.6538676440126696E-3</c:v>
                </c:pt>
                <c:pt idx="620">
                  <c:v>-9.6557774007983294E-3</c:v>
                </c:pt>
                <c:pt idx="621">
                  <c:v>-9.6577841457109008E-3</c:v>
                </c:pt>
                <c:pt idx="622">
                  <c:v>-9.6598921351999708E-3</c:v>
                </c:pt>
                <c:pt idx="623">
                  <c:v>-9.6621058404471605E-3</c:v>
                </c:pt>
                <c:pt idx="624">
                  <c:v>-9.6644299568539004E-3</c:v>
                </c:pt>
                <c:pt idx="625">
                  <c:v>-9.6668694140003807E-3</c:v>
                </c:pt>
                <c:pt idx="626">
                  <c:v>-9.6694293861211804E-3</c:v>
                </c:pt>
                <c:pt idx="627">
                  <c:v>-9.6721153030452194E-3</c:v>
                </c:pt>
                <c:pt idx="628">
                  <c:v>-9.6749328617190093E-3</c:v>
                </c:pt>
                <c:pt idx="629">
                  <c:v>-9.6778880383189096E-3</c:v>
                </c:pt>
                <c:pt idx="630">
                  <c:v>-9.68098710089247E-3</c:v>
                </c:pt>
                <c:pt idx="631">
                  <c:v>-9.6842366226535994E-3</c:v>
                </c:pt>
                <c:pt idx="632">
                  <c:v>-9.6876434959400799E-3</c:v>
                </c:pt>
                <c:pt idx="633">
                  <c:v>-9.6912149468180806E-3</c:v>
                </c:pt>
                <c:pt idx="634">
                  <c:v>-9.6949585504128404E-3</c:v>
                </c:pt>
                <c:pt idx="635">
                  <c:v>-9.6988822469646092E-3</c:v>
                </c:pt>
                <c:pt idx="636">
                  <c:v>-9.7029943586696005E-3</c:v>
                </c:pt>
                <c:pt idx="637">
                  <c:v>-9.7073036073457106E-3</c:v>
                </c:pt>
                <c:pt idx="638">
                  <c:v>-9.7118191328949208E-3</c:v>
                </c:pt>
                <c:pt idx="639">
                  <c:v>-9.7165505127140492E-3</c:v>
                </c:pt>
                <c:pt idx="640">
                  <c:v>-9.7215077819949505E-3</c:v>
                </c:pt>
                <c:pt idx="641">
                  <c:v>-9.7267014549971796E-3</c:v>
                </c:pt>
                <c:pt idx="642">
                  <c:v>-9.7321425473531394E-3</c:v>
                </c:pt>
                <c:pt idx="643">
                  <c:v>-9.7378425994278095E-3</c:v>
                </c:pt>
                <c:pt idx="644">
                  <c:v>-9.7438137007775701E-3</c:v>
                </c:pt>
                <c:pt idx="645">
                  <c:v>-9.7500685157999503E-3</c:v>
                </c:pt>
                <c:pt idx="646">
                  <c:v>-9.7566203105712793E-3</c:v>
                </c:pt>
                <c:pt idx="647">
                  <c:v>-9.76348298099315E-3</c:v>
                </c:pt>
                <c:pt idx="648">
                  <c:v>-9.7706710822418209E-3</c:v>
                </c:pt>
                <c:pt idx="649">
                  <c:v>-9.7781998596327604E-3</c:v>
                </c:pt>
                <c:pt idx="650">
                  <c:v>-9.7860852809523498E-3</c:v>
                </c:pt>
                <c:pt idx="651">
                  <c:v>-9.7943440703081794E-3</c:v>
                </c:pt>
                <c:pt idx="652">
                  <c:v>-9.8029937435673894E-3</c:v>
                </c:pt>
                <c:pt idx="653">
                  <c:v>-9.8120526455299402E-3</c:v>
                </c:pt>
                <c:pt idx="654">
                  <c:v>-9.8215399887954403E-3</c:v>
                </c:pt>
                <c:pt idx="655">
                  <c:v>-9.8314758944858197E-3</c:v>
                </c:pt>
                <c:pt idx="656">
                  <c:v>-9.8418814349349199E-3</c:v>
                </c:pt>
                <c:pt idx="657">
                  <c:v>-9.8527786783249704E-3</c:v>
                </c:pt>
                <c:pt idx="658">
                  <c:v>-9.8641907354911299E-3</c:v>
                </c:pt>
                <c:pt idx="659">
                  <c:v>-9.8761418088893996E-3</c:v>
                </c:pt>
                <c:pt idx="660">
                  <c:v>-9.8886572439241104E-3</c:v>
                </c:pt>
                <c:pt idx="661">
                  <c:v>-9.9017635826555098E-3</c:v>
                </c:pt>
                <c:pt idx="662">
                  <c:v>-9.9154886200583693E-3</c:v>
                </c:pt>
                <c:pt idx="663">
                  <c:v>-9.9298614629401705E-3</c:v>
                </c:pt>
                <c:pt idx="664">
                  <c:v>-9.9449125916271502E-3</c:v>
                </c:pt>
                <c:pt idx="665">
                  <c:v>-9.9606739245593993E-3</c:v>
                </c:pt>
                <c:pt idx="666">
                  <c:v>-9.9771788859432404E-3</c:v>
                </c:pt>
                <c:pt idx="667">
                  <c:v>-9.9944624765729E-3</c:v>
                </c:pt>
                <c:pt idx="668">
                  <c:v>-1.00125613480105E-2</c:v>
                </c:pt>
                <c:pt idx="669">
                  <c:v>-1.00315138802438E-2</c:v>
                </c:pt>
                <c:pt idx="670">
                  <c:v>-1.0051360263012E-2</c:v>
                </c:pt>
                <c:pt idx="671">
                  <c:v>-1.0072142580952501E-2</c:v>
                </c:pt>
                <c:pt idx="672">
                  <c:v>-1.00939049027751E-2</c:v>
                </c:pt>
                <c:pt idx="673">
                  <c:v>-1.0116693374619399E-2</c:v>
                </c:pt>
                <c:pt idx="674">
                  <c:v>-1.01405563178124E-2</c:v>
                </c:pt>
                <c:pt idx="675">
                  <c:v>-1.016554433123E-2</c:v>
                </c:pt>
                <c:pt idx="676">
                  <c:v>-1.01917103984543E-2</c:v>
                </c:pt>
                <c:pt idx="677">
                  <c:v>-1.02191100000475E-2</c:v>
                </c:pt>
                <c:pt idx="678">
                  <c:v>-1.02478012309863E-2</c:v>
                </c:pt>
                <c:pt idx="679">
                  <c:v>-1.0277844923739199E-2</c:v>
                </c:pt>
                <c:pt idx="680">
                  <c:v>-1.03093047770657E-2</c:v>
                </c:pt>
                <c:pt idx="681">
                  <c:v>-1.03422474909071E-2</c:v>
                </c:pt>
                <c:pt idx="682">
                  <c:v>-1.03767429075836E-2</c:v>
                </c:pt>
                <c:pt idx="683">
                  <c:v>-1.04128641596708E-2</c:v>
                </c:pt>
                <c:pt idx="684">
                  <c:v>-1.04506878248086E-2</c:v>
                </c:pt>
                <c:pt idx="685">
                  <c:v>-1.0490294087786199E-2</c:v>
                </c:pt>
                <c:pt idx="686">
                  <c:v>-1.05317669102522E-2</c:v>
                </c:pt>
                <c:pt idx="687">
                  <c:v>-1.0575194208397001E-2</c:v>
                </c:pt>
                <c:pt idx="688">
                  <c:v>-1.0620668038979099E-2</c:v>
                </c:pt>
                <c:pt idx="689">
                  <c:v>-1.06682847940993E-2</c:v>
                </c:pt>
                <c:pt idx="690">
                  <c:v>-1.07181454051188E-2</c:v>
                </c:pt>
                <c:pt idx="691">
                  <c:v>-1.07703555561494E-2</c:v>
                </c:pt>
                <c:pt idx="692">
                  <c:v>-1.0825025907572099E-2</c:v>
                </c:pt>
                <c:pt idx="693">
                  <c:v>-1.0882272330058999E-2</c:v>
                </c:pt>
                <c:pt idx="694">
                  <c:v>-1.09422161495285E-2</c:v>
                </c:pt>
                <c:pt idx="695">
                  <c:v>-1.10049844036914E-2</c:v>
                </c:pt>
                <c:pt idx="696">
                  <c:v>-1.10707101105188E-2</c:v>
                </c:pt>
                <c:pt idx="697">
                  <c:v>-1.11395325493923E-2</c:v>
                </c:pt>
                <c:pt idx="698">
                  <c:v>-1.1211597555383399E-2</c:v>
                </c:pt>
                <c:pt idx="699">
                  <c:v>-1.12870578273541E-2</c:v>
                </c:pt>
                <c:pt idx="700">
                  <c:v>-1.1366073250472101E-2</c:v>
                </c:pt>
                <c:pt idx="701">
                  <c:v>-1.14488112338927E-2</c:v>
                </c:pt>
                <c:pt idx="702">
                  <c:v>-1.15354470641833E-2</c:v>
                </c:pt>
                <c:pt idx="703">
                  <c:v>-1.1626164275351E-2</c:v>
                </c:pt>
                <c:pt idx="704">
                  <c:v>-1.1721155036160599E-2</c:v>
                </c:pt>
                <c:pt idx="705">
                  <c:v>-1.18206205555832E-2</c:v>
                </c:pt>
                <c:pt idx="706">
                  <c:v>-1.1924771507307599E-2</c:v>
                </c:pt>
                <c:pt idx="707">
                  <c:v>-1.2033828473877999E-2</c:v>
                </c:pt>
                <c:pt idx="708">
                  <c:v>-1.2148022411808901E-2</c:v>
                </c:pt>
                <c:pt idx="709">
                  <c:v>-1.22675951383878E-2</c:v>
                </c:pt>
                <c:pt idx="710">
                  <c:v>-1.23927998411133E-2</c:v>
                </c:pt>
                <c:pt idx="711">
                  <c:v>-1.25239016110419E-2</c:v>
                </c:pt>
                <c:pt idx="712">
                  <c:v>-1.26611780009945E-2</c:v>
                </c:pt>
                <c:pt idx="713">
                  <c:v>-1.28049196096414E-2</c:v>
                </c:pt>
                <c:pt idx="714">
                  <c:v>-1.29554306931699E-2</c:v>
                </c:pt>
                <c:pt idx="715">
                  <c:v>-1.31130298051025E-2</c:v>
                </c:pt>
                <c:pt idx="716">
                  <c:v>-1.32780504660629E-2</c:v>
                </c:pt>
                <c:pt idx="717">
                  <c:v>-1.34508418647897E-2</c:v>
                </c:pt>
                <c:pt idx="718">
                  <c:v>-1.3631769591614501E-2</c:v>
                </c:pt>
                <c:pt idx="719">
                  <c:v>-1.38212164060953E-2</c:v>
                </c:pt>
                <c:pt idx="720">
                  <c:v>-1.4019583040445101E-2</c:v>
                </c:pt>
                <c:pt idx="721">
                  <c:v>-1.42272890400373E-2</c:v>
                </c:pt>
                <c:pt idx="722">
                  <c:v>-1.44447736430661E-2</c:v>
                </c:pt>
                <c:pt idx="723">
                  <c:v>-1.4672496700855599E-2</c:v>
                </c:pt>
                <c:pt idx="724">
                  <c:v>-1.49109396410998E-2</c:v>
                </c:pt>
                <c:pt idx="725">
                  <c:v>-1.51606064752173E-2</c:v>
                </c:pt>
                <c:pt idx="726">
                  <c:v>-1.54220248528356E-2</c:v>
                </c:pt>
                <c:pt idx="727">
                  <c:v>-1.56957471643571E-2</c:v>
                </c:pt>
                <c:pt idx="728">
                  <c:v>-1.5982351695242501E-2</c:v>
                </c:pt>
                <c:pt idx="729">
                  <c:v>-1.6282443832608798E-2</c:v>
                </c:pt>
                <c:pt idx="730">
                  <c:v>-1.6596657328326301E-2</c:v>
                </c:pt>
                <c:pt idx="731">
                  <c:v>-1.6925655619234901E-2</c:v>
                </c:pt>
                <c:pt idx="732">
                  <c:v>-1.7270133209185499E-2</c:v>
                </c:pt>
                <c:pt idx="733">
                  <c:v>-1.76308171135253E-2</c:v>
                </c:pt>
                <c:pt idx="734">
                  <c:v>-1.8008468370367001E-2</c:v>
                </c:pt>
                <c:pt idx="735">
                  <c:v>-1.84038836209468E-2</c:v>
                </c:pt>
                <c:pt idx="736">
                  <c:v>-1.88178967621715E-2</c:v>
                </c:pt>
                <c:pt idx="737">
                  <c:v>-1.9251380674767001E-2</c:v>
                </c:pt>
                <c:pt idx="738">
                  <c:v>-1.9705249029903199E-2</c:v>
                </c:pt>
                <c:pt idx="739">
                  <c:v>-2.0180458178558899E-2</c:v>
                </c:pt>
                <c:pt idx="740">
                  <c:v>-2.0678009126293799E-2</c:v>
                </c:pt>
                <c:pt idx="741">
                  <c:v>-2.1198949597834402E-2</c:v>
                </c:pt>
                <c:pt idx="742">
                  <c:v>-2.1744376194557199E-2</c:v>
                </c:pt>
                <c:pt idx="743">
                  <c:v>-2.2315436650987501E-2</c:v>
                </c:pt>
                <c:pt idx="744">
                  <c:v>-2.2913332190990301E-2</c:v>
                </c:pt>
                <c:pt idx="745">
                  <c:v>-2.3539319991693401E-2</c:v>
                </c:pt>
                <c:pt idx="746">
                  <c:v>-2.4194715756767099E-2</c:v>
                </c:pt>
                <c:pt idx="747">
                  <c:v>-2.4880896406236301E-2</c:v>
                </c:pt>
                <c:pt idx="748">
                  <c:v>-2.5599302885112599E-2</c:v>
                </c:pt>
                <c:pt idx="749">
                  <c:v>-2.6351443098015799E-2</c:v>
                </c:pt>
                <c:pt idx="750">
                  <c:v>-2.7138894974447599E-2</c:v>
                </c:pt>
                <c:pt idx="751">
                  <c:v>-2.7963309668481401E-2</c:v>
                </c:pt>
                <c:pt idx="752">
                  <c:v>-2.8826414901471399E-2</c:v>
                </c:pt>
                <c:pt idx="753">
                  <c:v>-2.9730018451134401E-2</c:v>
                </c:pt>
                <c:pt idx="754">
                  <c:v>-3.0676011793131699E-2</c:v>
                </c:pt>
                <c:pt idx="755">
                  <c:v>-3.1666373903265398E-2</c:v>
                </c:pt>
                <c:pt idx="756">
                  <c:v>-3.2703175223601701E-2</c:v>
                </c:pt>
                <c:pt idx="757">
                  <c:v>-3.37885818026104E-2</c:v>
                </c:pt>
                <c:pt idx="758">
                  <c:v>-3.4924859612195901E-2</c:v>
                </c:pt>
                <c:pt idx="759">
                  <c:v>-3.6114379051456903E-2</c:v>
                </c:pt>
                <c:pt idx="760">
                  <c:v>-3.7359619642843803E-2</c:v>
                </c:pt>
                <c:pt idx="761">
                  <c:v>-3.8663174929897202E-2</c:v>
                </c:pt>
                <c:pt idx="762">
                  <c:v>-4.0027757579373498E-2</c:v>
                </c:pt>
                <c:pt idx="763">
                  <c:v>-4.1456204700947699E-2</c:v>
                </c:pt>
                <c:pt idx="764">
                  <c:v>-4.29514833900983E-2</c:v>
                </c:pt>
                <c:pt idx="765">
                  <c:v>-4.45166964987848E-2</c:v>
                </c:pt>
                <c:pt idx="766">
                  <c:v>-4.61550886495911E-2</c:v>
                </c:pt>
                <c:pt idx="767">
                  <c:v>-4.7870052491209202E-2</c:v>
                </c:pt>
                <c:pt idx="768">
                  <c:v>-4.96651352153374E-2</c:v>
                </c:pt>
                <c:pt idx="769">
                  <c:v>-5.1544045331519302E-2</c:v>
                </c:pt>
                <c:pt idx="770">
                  <c:v>-5.3510659719407903E-2</c:v>
                </c:pt>
                <c:pt idx="771">
                  <c:v>-5.55690309567567E-2</c:v>
                </c:pt>
                <c:pt idx="772">
                  <c:v>-5.7723394940019802E-2</c:v>
                </c:pt>
                <c:pt idx="773">
                  <c:v>-5.9978178800888397E-2</c:v>
                </c:pt>
                <c:pt idx="774">
                  <c:v>-6.2338009128762799E-2</c:v>
                </c:pt>
                <c:pt idx="775">
                  <c:v>-6.4807720509903202E-2</c:v>
                </c:pt>
                <c:pt idx="776">
                  <c:v>-6.7392364382720601E-2</c:v>
                </c:pt>
                <c:pt idx="777">
                  <c:v>-7.00972182331948E-2</c:v>
                </c:pt>
                <c:pt idx="778">
                  <c:v>-7.2927795119714894E-2</c:v>
                </c:pt>
                <c:pt idx="779">
                  <c:v>-7.5889853545566197E-2</c:v>
                </c:pt>
                <c:pt idx="780">
                  <c:v>-7.8989407689793303E-2</c:v>
                </c:pt>
                <c:pt idx="781">
                  <c:v>-8.2232737987154803E-2</c:v>
                </c:pt>
                <c:pt idx="782">
                  <c:v>-8.5626402084471101E-2</c:v>
                </c:pt>
                <c:pt idx="783">
                  <c:v>-8.9177246155485598E-2</c:v>
                </c:pt>
                <c:pt idx="784">
                  <c:v>-9.2892416602121303E-2</c:v>
                </c:pt>
                <c:pt idx="785">
                  <c:v>-9.67793721272006E-2</c:v>
                </c:pt>
                <c:pt idx="786">
                  <c:v>-0.100845896190525</c:v>
                </c:pt>
                <c:pt idx="787">
                  <c:v>-0.105100109852128</c:v>
                </c:pt>
                <c:pt idx="788">
                  <c:v>-0.109550484994051</c:v>
                </c:pt>
                <c:pt idx="789">
                  <c:v>-0.114205857929378</c:v>
                </c:pt>
                <c:pt idx="790">
                  <c:v>-0.119075443390427</c:v>
                </c:pt>
                <c:pt idx="791">
                  <c:v>-0.124168848891259</c:v>
                </c:pt>
                <c:pt idx="792">
                  <c:v>-0.12949608946355101</c:v>
                </c:pt>
                <c:pt idx="793">
                  <c:v>-0.13506760275614901</c:v>
                </c:pt>
                <c:pt idx="794">
                  <c:v>-0.14089426447839201</c:v>
                </c:pt>
                <c:pt idx="795">
                  <c:v>-0.14698740419404299</c:v>
                </c:pt>
                <c:pt idx="796">
                  <c:v>-0.15335882142350499</c:v>
                </c:pt>
                <c:pt idx="797">
                  <c:v>-0.16002080206042901</c:v>
                </c:pt>
                <c:pt idx="798">
                  <c:v>-0.16698613506986801</c:v>
                </c:pt>
                <c:pt idx="799">
                  <c:v>-0.17426812943126199</c:v>
                </c:pt>
                <c:pt idx="800">
                  <c:v>-0.18188063131558799</c:v>
                </c:pt>
                <c:pt idx="801">
                  <c:v>-0.189838041456036</c:v>
                </c:pt>
                <c:pt idx="802">
                  <c:v>-0.19815533266261601</c:v>
                </c:pt>
                <c:pt idx="803">
                  <c:v>-0.206848067455393</c:v>
                </c:pt>
                <c:pt idx="804">
                  <c:v>-0.21593241575199101</c:v>
                </c:pt>
                <c:pt idx="805">
                  <c:v>-0.22542517256196301</c:v>
                </c:pt>
                <c:pt idx="806">
                  <c:v>-0.235343775638125</c:v>
                </c:pt>
                <c:pt idx="807">
                  <c:v>-0.24570632299286599</c:v>
                </c:pt>
                <c:pt idx="808">
                  <c:v>-0.256531590240208</c:v>
                </c:pt>
                <c:pt idx="809">
                  <c:v>-0.26783904764393801</c:v>
                </c:pt>
                <c:pt idx="810">
                  <c:v>-0.27964887682893003</c:v>
                </c:pt>
                <c:pt idx="811">
                  <c:v>-0.29198198702913197</c:v>
                </c:pt>
                <c:pt idx="812">
                  <c:v>-0.304860030788981</c:v>
                </c:pt>
                <c:pt idx="813">
                  <c:v>-0.318305418976432</c:v>
                </c:pt>
                <c:pt idx="814">
                  <c:v>-0.33234133505659902</c:v>
                </c:pt>
                <c:pt idx="815">
                  <c:v>-0.34699174841999902</c:v>
                </c:pt>
                <c:pt idx="816">
                  <c:v>-0.36228142668176999</c:v>
                </c:pt>
                <c:pt idx="817">
                  <c:v>-0.37823594678870898</c:v>
                </c:pt>
                <c:pt idx="818">
                  <c:v>-0.39488170480756601</c:v>
                </c:pt>
                <c:pt idx="819">
                  <c:v>-0.412245924198123</c:v>
                </c:pt>
                <c:pt idx="820">
                  <c:v>-0.43035666242272302</c:v>
                </c:pt>
                <c:pt idx="821">
                  <c:v>-0.44924281572677999</c:v>
                </c:pt>
                <c:pt idx="822">
                  <c:v>-0.46893412189735101</c:v>
                </c:pt>
                <c:pt idx="823">
                  <c:v>-0.48946116080426399</c:v>
                </c:pt>
                <c:pt idx="824">
                  <c:v>-0.51085535255439796</c:v>
                </c:pt>
                <c:pt idx="825">
                  <c:v>-0.53314895304043797</c:v>
                </c:pt>
                <c:pt idx="826">
                  <c:v>-0.55637504666582105</c:v>
                </c:pt>
                <c:pt idx="827">
                  <c:v>-0.58056753611614598</c:v>
                </c:pt>
                <c:pt idx="828">
                  <c:v>-0.60576112885769695</c:v>
                </c:pt>
                <c:pt idx="829">
                  <c:v>-0.63199132028086902</c:v>
                </c:pt>
                <c:pt idx="830">
                  <c:v>-0.65929437320330697</c:v>
                </c:pt>
                <c:pt idx="831">
                  <c:v>-0.68770729357203997</c:v>
                </c:pt>
                <c:pt idx="832">
                  <c:v>-0.71726780217805897</c:v>
                </c:pt>
                <c:pt idx="833">
                  <c:v>-0.74801430220031695</c:v>
                </c:pt>
                <c:pt idx="834">
                  <c:v>-0.77998584243006297</c:v>
                </c:pt>
                <c:pt idx="835">
                  <c:v>-0.81322207600045604</c:v>
                </c:pt>
                <c:pt idx="836">
                  <c:v>-0.84776321455133696</c:v>
                </c:pt>
                <c:pt idx="837">
                  <c:v>-0.88364997762094</c:v>
                </c:pt>
                <c:pt idx="838">
                  <c:v>-0.92092353734334198</c:v>
                </c:pt>
                <c:pt idx="839">
                  <c:v>-0.959625458221531</c:v>
                </c:pt>
                <c:pt idx="840">
                  <c:v>-0.99979763209113104</c:v>
                </c:pt>
                <c:pt idx="841">
                  <c:v>-1.0414822083059101</c:v>
                </c:pt>
                <c:pt idx="842">
                  <c:v>-1.08472151901489</c:v>
                </c:pt>
                <c:pt idx="843">
                  <c:v>-1.12955799994614</c:v>
                </c:pt>
                <c:pt idx="844">
                  <c:v>-1.1760341064809401</c:v>
                </c:pt>
                <c:pt idx="845">
                  <c:v>-1.2241922256140001</c:v>
                </c:pt>
                <c:pt idx="846">
                  <c:v>-1.2740745836154701</c:v>
                </c:pt>
                <c:pt idx="847">
                  <c:v>-1.32572315006244</c:v>
                </c:pt>
                <c:pt idx="848">
                  <c:v>-1.37917953843088</c:v>
                </c:pt>
                <c:pt idx="849">
                  <c:v>-1.43448490351167</c:v>
                </c:pt>
                <c:pt idx="850">
                  <c:v>-1.49167983647295</c:v>
                </c:pt>
                <c:pt idx="851">
                  <c:v>-1.55080425766701</c:v>
                </c:pt>
                <c:pt idx="852">
                  <c:v>-1.6118973080546399</c:v>
                </c:pt>
                <c:pt idx="853">
                  <c:v>-1.6749972396242201</c:v>
                </c:pt>
                <c:pt idx="854">
                  <c:v>-1.7401413056922601</c:v>
                </c:pt>
                <c:pt idx="855">
                  <c:v>-1.80736565148148</c:v>
                </c:pt>
                <c:pt idx="856">
                  <c:v>-1.87670520596336</c:v>
                </c:pt>
                <c:pt idx="857">
                  <c:v>-1.9481935755762601</c:v>
                </c:pt>
                <c:pt idx="858">
                  <c:v>-2.0218629405866499</c:v>
                </c:pt>
                <c:pt idx="859">
                  <c:v>-2.0977439549278198</c:v>
                </c:pt>
                <c:pt idx="860">
                  <c:v>-2.17586565024106</c:v>
                </c:pt>
                <c:pt idx="861">
                  <c:v>-2.2562553449977698</c:v>
                </c:pt>
                <c:pt idx="862">
                  <c:v>-2.3389385592384202</c:v>
                </c:pt>
                <c:pt idx="863">
                  <c:v>-2.4239389360126702</c:v>
                </c:pt>
                <c:pt idx="864">
                  <c:v>-2.5112781699215199</c:v>
                </c:pt>
                <c:pt idx="865">
                  <c:v>-2.60097594345714</c:v>
                </c:pt>
                <c:pt idx="866">
                  <c:v>-2.6930498720121201</c:v>
                </c:pt>
                <c:pt idx="867">
                  <c:v>-2.78751545775066</c:v>
                </c:pt>
                <c:pt idx="868">
                  <c:v>-2.8843860530494299</c:v>
                </c:pt>
                <c:pt idx="869">
                  <c:v>-2.9836728337368301</c:v>
                </c:pt>
                <c:pt idx="870">
                  <c:v>-3.0853847827715701</c:v>
                </c:pt>
                <c:pt idx="871">
                  <c:v>-3.1895286840255199</c:v>
                </c:pt>
                <c:pt idx="872">
                  <c:v>-3.2961091269623801</c:v>
                </c:pt>
                <c:pt idx="873">
                  <c:v>-3.4051285217689702</c:v>
                </c:pt>
                <c:pt idx="874">
                  <c:v>-3.5165871250760401</c:v>
                </c:pt>
                <c:pt idx="875">
                  <c:v>-3.6304830761351301</c:v>
                </c:pt>
                <c:pt idx="876">
                  <c:v>-3.7468124432474501</c:v>
                </c:pt>
                <c:pt idx="877">
                  <c:v>-3.8655692799386498</c:v>
                </c:pt>
                <c:pt idx="878">
                  <c:v>-3.98674569077837</c:v>
                </c:pt>
                <c:pt idx="879">
                  <c:v>-4.1103319060111003</c:v>
                </c:pt>
                <c:pt idx="880">
                  <c:v>-4.2363163648323203</c:v>
                </c:pt>
                <c:pt idx="881">
                  <c:v>-4.3646858063032701</c:v>
                </c:pt>
                <c:pt idx="882">
                  <c:v>-4.4954253674906202</c:v>
                </c:pt>
                <c:pt idx="883">
                  <c:v>-4.6285186881487101</c:v>
                </c:pt>
                <c:pt idx="884">
                  <c:v>-4.7639480209240297</c:v>
                </c:pt>
                <c:pt idx="885">
                  <c:v>-4.90169434662221</c:v>
                </c:pt>
                <c:pt idx="886">
                  <c:v>-5.0417374934825698</c:v>
                </c:pt>
                <c:pt idx="887">
                  <c:v>-5.1840562598650601</c:v>
                </c:pt>
                <c:pt idx="888">
                  <c:v>-5.3286285393091299</c:v>
                </c:pt>
                <c:pt idx="889">
                  <c:v>-5.4754314475353398</c:v>
                </c:pt>
                <c:pt idx="890">
                  <c:v>-5.6244414501328901</c:v>
                </c:pt>
                <c:pt idx="891">
                  <c:v>-5.7756344905438599</c:v>
                </c:pt>
                <c:pt idx="892">
                  <c:v>-5.9289861175859304</c:v>
                </c:pt>
                <c:pt idx="893">
                  <c:v>-6.0844716114706703</c:v>
                </c:pt>
                <c:pt idx="894">
                  <c:v>-6.2420661082127502</c:v>
                </c:pt>
                <c:pt idx="895">
                  <c:v>-6.4017447213220198</c:v>
                </c:pt>
                <c:pt idx="896">
                  <c:v>-6.5634826604225296</c:v>
                </c:pt>
                <c:pt idx="897">
                  <c:v>-6.7272553464355198</c:v>
                </c:pt>
                <c:pt idx="898">
                  <c:v>-6.89303852230457</c:v>
                </c:pt>
                <c:pt idx="899">
                  <c:v>-7.0608083594975497</c:v>
                </c:pt>
                <c:pt idx="900">
                  <c:v>-7.2305415594667002</c:v>
                </c:pt>
                <c:pt idx="901">
                  <c:v>-7.4022154498604298</c:v>
                </c:pt>
                <c:pt idx="902">
                  <c:v>-7.5758080749117704</c:v>
                </c:pt>
                <c:pt idx="903">
                  <c:v>-7.7512982804623798</c:v>
                </c:pt>
                <c:pt idx="904">
                  <c:v>-7.9286657923534802</c:v>
                </c:pt>
                <c:pt idx="905">
                  <c:v>-8.1078912889396708</c:v>
                </c:pt>
                <c:pt idx="906">
                  <c:v>-8.2889564668779094</c:v>
                </c:pt>
                <c:pt idx="907">
                  <c:v>-8.4718441005901095</c:v>
                </c:pt>
                <c:pt idx="908">
                  <c:v>-8.6565380947538308</c:v>
                </c:pt>
                <c:pt idx="909">
                  <c:v>-8.8430235300890594</c:v>
                </c:pt>
                <c:pt idx="910">
                  <c:v>-9.0312867024005694</c:v>
                </c:pt>
                <c:pt idx="911">
                  <c:v>-9.2213151544366792</c:v>
                </c:pt>
                <c:pt idx="912">
                  <c:v>-9.4130977009411705</c:v>
                </c:pt>
                <c:pt idx="913">
                  <c:v>-9.6066244466065598</c:v>
                </c:pt>
                <c:pt idx="914">
                  <c:v>-9.8018867968953796</c:v>
                </c:pt>
                <c:pt idx="915">
                  <c:v>-9.9988774617703502</c:v>
                </c:pt>
                <c:pt idx="916">
                  <c:v>-10.1975904526126</c:v>
                </c:pt>
                <c:pt idx="917">
                  <c:v>-10.3980210714205</c:v>
                </c:pt>
                <c:pt idx="918">
                  <c:v>-10.600165893311001</c:v>
                </c:pt>
                <c:pt idx="919">
                  <c:v>-10.804022741830099</c:v>
                </c:pt>
                <c:pt idx="920">
                  <c:v>-11.0095906567798</c:v>
                </c:pt>
                <c:pt idx="921">
                  <c:v>-11.2168698551842</c:v>
                </c:pt>
                <c:pt idx="922">
                  <c:v>-11.425861684987501</c:v>
                </c:pt>
                <c:pt idx="923">
                  <c:v>-11.6365685714735</c:v>
                </c:pt>
                <c:pt idx="924">
                  <c:v>-11.848993956816599</c:v>
                </c:pt>
                <c:pt idx="925">
                  <c:v>-12.0631422320567</c:v>
                </c:pt>
                <c:pt idx="926">
                  <c:v>-12.2790186625648</c:v>
                </c:pt>
                <c:pt idx="927">
                  <c:v>-12.496629306136199</c:v>
                </c:pt>
                <c:pt idx="928">
                  <c:v>-12.7159809243017</c:v>
                </c:pt>
                <c:pt idx="929">
                  <c:v>-12.9370808867594</c:v>
                </c:pt>
                <c:pt idx="930">
                  <c:v>-13.1599370691983</c:v>
                </c:pt>
                <c:pt idx="931">
                  <c:v>-13.384557744680899</c:v>
                </c:pt>
                <c:pt idx="932">
                  <c:v>-13.610951468602201</c:v>
                </c:pt>
                <c:pt idx="933">
                  <c:v>-13.839126957626499</c:v>
                </c:pt>
                <c:pt idx="934">
                  <c:v>-14.0690929628928</c:v>
                </c:pt>
                <c:pt idx="935">
                  <c:v>-14.300858137692799</c:v>
                </c:pt>
                <c:pt idx="936">
                  <c:v>-14.534430900176501</c:v>
                </c:pt>
                <c:pt idx="937">
                  <c:v>-14.769819291127799</c:v>
                </c:pt>
                <c:pt idx="938">
                  <c:v>-15.007030827791301</c:v>
                </c:pt>
                <c:pt idx="939">
                  <c:v>-15.246072353922401</c:v>
                </c:pt>
                <c:pt idx="940">
                  <c:v>-15.4869498864846</c:v>
                </c:pt>
                <c:pt idx="941">
                  <c:v>-15.7296684600574</c:v>
                </c:pt>
                <c:pt idx="942">
                  <c:v>-15.974231969183499</c:v>
                </c:pt>
                <c:pt idx="943">
                  <c:v>-16.220643009660598</c:v>
                </c:pt>
                <c:pt idx="944">
                  <c:v>-16.468902719057901</c:v>
                </c:pt>
                <c:pt idx="945">
                  <c:v>-16.7190106179421</c:v>
                </c:pt>
                <c:pt idx="946">
                  <c:v>-16.970964451768499</c:v>
                </c:pt>
                <c:pt idx="947">
                  <c:v>-17.224760034936899</c:v>
                </c:pt>
                <c:pt idx="948">
                  <c:v>-17.480391097512499</c:v>
                </c:pt>
                <c:pt idx="949">
                  <c:v>-17.7378491354491</c:v>
                </c:pt>
                <c:pt idx="950">
                  <c:v>-17.997123265319601</c:v>
                </c:pt>
                <c:pt idx="951">
                  <c:v>-18.258200084168699</c:v>
                </c:pt>
                <c:pt idx="952">
                  <c:v>-18.521063535542499</c:v>
                </c:pt>
                <c:pt idx="953">
                  <c:v>-18.785694782346301</c:v>
                </c:pt>
                <c:pt idx="954">
                  <c:v>-19.052072087158901</c:v>
                </c:pt>
                <c:pt idx="955">
                  <c:v>-19.320170701197199</c:v>
                </c:pt>
                <c:pt idx="956">
                  <c:v>-19.589962761762401</c:v>
                </c:pt>
                <c:pt idx="957">
                  <c:v>-19.861417199776</c:v>
                </c:pt>
                <c:pt idx="958">
                  <c:v>-20.134499657144801</c:v>
                </c:pt>
                <c:pt idx="959">
                  <c:v>-20.409172414690001</c:v>
                </c:pt>
                <c:pt idx="960">
                  <c:v>-20.685394331304</c:v>
                </c:pt>
                <c:pt idx="961">
                  <c:v>-20.9631207942146</c:v>
                </c:pt>
                <c:pt idx="962">
                  <c:v>-21.2423036807646</c:v>
                </c:pt>
                <c:pt idx="963">
                  <c:v>-21.522891332177299</c:v>
                </c:pt>
                <c:pt idx="964">
                  <c:v>-21.804828538710499</c:v>
                </c:pt>
                <c:pt idx="965">
                  <c:v>-22.088056536982801</c:v>
                </c:pt>
                <c:pt idx="966">
                  <c:v>-22.372513018707799</c:v>
                </c:pt>
                <c:pt idx="967">
                  <c:v>-22.658132151290701</c:v>
                </c:pt>
                <c:pt idx="968">
                  <c:v>-22.944844609600199</c:v>
                </c:pt>
                <c:pt idx="969">
                  <c:v>-23.232577618925401</c:v>
                </c:pt>
                <c:pt idx="970">
                  <c:v>-23.521255008846101</c:v>
                </c:pt>
                <c:pt idx="971">
                  <c:v>-23.810797277456999</c:v>
                </c:pt>
                <c:pt idx="972">
                  <c:v>-24.101121665761401</c:v>
                </c:pt>
                <c:pt idx="973">
                  <c:v>-24.392142241718702</c:v>
                </c:pt>
                <c:pt idx="974">
                  <c:v>-24.683769993525601</c:v>
                </c:pt>
                <c:pt idx="975">
                  <c:v>-24.975912931857899</c:v>
                </c:pt>
                <c:pt idx="976">
                  <c:v>-25.268476200403999</c:v>
                </c:pt>
                <c:pt idx="977">
                  <c:v>-25.561362194431599</c:v>
                </c:pt>
                <c:pt idx="978">
                  <c:v>-25.8544706868907</c:v>
                </c:pt>
                <c:pt idx="979">
                  <c:v>-26.147698961782101</c:v>
                </c:pt>
                <c:pt idx="980">
                  <c:v>-26.440941954284199</c:v>
                </c:pt>
                <c:pt idx="981">
                  <c:v>-26.734092397335498</c:v>
                </c:pt>
                <c:pt idx="982">
                  <c:v>-27.0270409744214</c:v>
                </c:pt>
                <c:pt idx="983">
                  <c:v>-27.319676478191798</c:v>
                </c:pt>
                <c:pt idx="984">
                  <c:v>-27.611885974741799</c:v>
                </c:pt>
                <c:pt idx="985">
                  <c:v>-27.903554973176401</c:v>
                </c:pt>
                <c:pt idx="986">
                  <c:v>-28.194567600448</c:v>
                </c:pt>
                <c:pt idx="987">
                  <c:v>-28.484806781140101</c:v>
                </c:pt>
                <c:pt idx="988">
                  <c:v>-28.774154422001502</c:v>
                </c:pt>
                <c:pt idx="989">
                  <c:v>-29.0624916012328</c:v>
                </c:pt>
                <c:pt idx="990">
                  <c:v>-29.349698762165598</c:v>
                </c:pt>
                <c:pt idx="991">
                  <c:v>-29.635655911344799</c:v>
                </c:pt>
                <c:pt idx="992">
                  <c:v>-29.9202428206886</c:v>
                </c:pt>
                <c:pt idx="993">
                  <c:v>-30.203339233703101</c:v>
                </c:pt>
                <c:pt idx="994">
                  <c:v>-30.484825075357001</c:v>
                </c:pt>
                <c:pt idx="995">
                  <c:v>-30.764580665509001</c:v>
                </c:pt>
                <c:pt idx="996">
                  <c:v>-31.042486935542101</c:v>
                </c:pt>
                <c:pt idx="997">
                  <c:v>-31.318425647887501</c:v>
                </c:pt>
                <c:pt idx="998">
                  <c:v>-31.5922796179992</c:v>
                </c:pt>
                <c:pt idx="999">
                  <c:v>-31.863932938469802</c:v>
                </c:pt>
                <c:pt idx="1000">
                  <c:v>-32.133271204639399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32-408B-B190-01F83D751029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G1RL1kΩ!$G$2:$G$75</c:f>
              <c:numCache>
                <c:formatCode>0.00E+00</c:formatCode>
                <c:ptCount val="74"/>
                <c:pt idx="0">
                  <c:v>100000</c:v>
                </c:pt>
                <c:pt idx="1">
                  <c:v>130000</c:v>
                </c:pt>
                <c:pt idx="2">
                  <c:v>181000</c:v>
                </c:pt>
                <c:pt idx="3">
                  <c:v>260000</c:v>
                </c:pt>
                <c:pt idx="4">
                  <c:v>393000</c:v>
                </c:pt>
                <c:pt idx="5">
                  <c:v>654000</c:v>
                </c:pt>
                <c:pt idx="6">
                  <c:v>972000</c:v>
                </c:pt>
                <c:pt idx="7">
                  <c:v>1420000</c:v>
                </c:pt>
                <c:pt idx="8">
                  <c:v>2210000</c:v>
                </c:pt>
                <c:pt idx="9">
                  <c:v>3230000</c:v>
                </c:pt>
                <c:pt idx="10">
                  <c:v>4730000</c:v>
                </c:pt>
                <c:pt idx="11">
                  <c:v>6680000</c:v>
                </c:pt>
                <c:pt idx="12">
                  <c:v>9290000</c:v>
                </c:pt>
                <c:pt idx="13">
                  <c:v>12300000</c:v>
                </c:pt>
                <c:pt idx="14">
                  <c:v>17400000</c:v>
                </c:pt>
                <c:pt idx="15">
                  <c:v>25800000</c:v>
                </c:pt>
                <c:pt idx="16">
                  <c:v>33300000</c:v>
                </c:pt>
                <c:pt idx="17">
                  <c:v>43000000</c:v>
                </c:pt>
                <c:pt idx="18">
                  <c:v>56500000</c:v>
                </c:pt>
                <c:pt idx="19">
                  <c:v>73100000</c:v>
                </c:pt>
                <c:pt idx="20">
                  <c:v>81700000</c:v>
                </c:pt>
                <c:pt idx="21">
                  <c:v>91300000</c:v>
                </c:pt>
                <c:pt idx="22">
                  <c:v>103000000</c:v>
                </c:pt>
                <c:pt idx="23">
                  <c:v>121000000</c:v>
                </c:pt>
                <c:pt idx="24">
                  <c:v>134000000</c:v>
                </c:pt>
                <c:pt idx="25">
                  <c:v>142000000</c:v>
                </c:pt>
                <c:pt idx="26">
                  <c:v>161000000</c:v>
                </c:pt>
                <c:pt idx="27">
                  <c:v>175000000</c:v>
                </c:pt>
                <c:pt idx="28">
                  <c:v>189000000</c:v>
                </c:pt>
                <c:pt idx="29">
                  <c:v>203000000</c:v>
                </c:pt>
                <c:pt idx="30">
                  <c:v>216000000</c:v>
                </c:pt>
                <c:pt idx="31">
                  <c:v>232000000</c:v>
                </c:pt>
                <c:pt idx="32">
                  <c:v>242000000</c:v>
                </c:pt>
                <c:pt idx="33">
                  <c:v>254000000</c:v>
                </c:pt>
                <c:pt idx="34">
                  <c:v>267000000</c:v>
                </c:pt>
                <c:pt idx="35">
                  <c:v>280000000</c:v>
                </c:pt>
                <c:pt idx="36">
                  <c:v>287000000</c:v>
                </c:pt>
                <c:pt idx="37">
                  <c:v>300000000</c:v>
                </c:pt>
                <c:pt idx="38">
                  <c:v>309000000</c:v>
                </c:pt>
                <c:pt idx="39">
                  <c:v>320000000</c:v>
                </c:pt>
                <c:pt idx="40">
                  <c:v>328000000</c:v>
                </c:pt>
                <c:pt idx="41">
                  <c:v>336000000</c:v>
                </c:pt>
                <c:pt idx="42">
                  <c:v>344000000</c:v>
                </c:pt>
                <c:pt idx="43">
                  <c:v>354000000</c:v>
                </c:pt>
                <c:pt idx="44">
                  <c:v>359000000</c:v>
                </c:pt>
                <c:pt idx="45">
                  <c:v>365000000</c:v>
                </c:pt>
              </c:numCache>
            </c:numRef>
          </c:xVal>
          <c:yVal>
            <c:numRef>
              <c:f>G1RL1kΩ!$H$2:$H$75</c:f>
              <c:numCache>
                <c:formatCode>General</c:formatCode>
                <c:ptCount val="74"/>
                <c:pt idx="0">
                  <c:v>9.4200000000000006E-2</c:v>
                </c:pt>
                <c:pt idx="1">
                  <c:v>9.3399999999999997E-2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9.0200000000000002E-2</c:v>
                </c:pt>
                <c:pt idx="5">
                  <c:v>8.8700000000000001E-2</c:v>
                </c:pt>
                <c:pt idx="6">
                  <c:v>8.7499999999999994E-2</c:v>
                </c:pt>
                <c:pt idx="7">
                  <c:v>8.6400000000000005E-2</c:v>
                </c:pt>
                <c:pt idx="8">
                  <c:v>5.8200000000000002E-2</c:v>
                </c:pt>
                <c:pt idx="9">
                  <c:v>8.4000000000000005E-2</c:v>
                </c:pt>
                <c:pt idx="10">
                  <c:v>5.6000000000000001E-2</c:v>
                </c:pt>
                <c:pt idx="11">
                  <c:v>5.5E-2</c:v>
                </c:pt>
                <c:pt idx="12">
                  <c:v>2.7099999999999999E-2</c:v>
                </c:pt>
                <c:pt idx="13">
                  <c:v>0.107</c:v>
                </c:pt>
                <c:pt idx="14">
                  <c:v>0.187</c:v>
                </c:pt>
                <c:pt idx="15">
                  <c:v>0.40100000000000002</c:v>
                </c:pt>
                <c:pt idx="16">
                  <c:v>0.59899999999999998</c:v>
                </c:pt>
                <c:pt idx="17">
                  <c:v>0.77800000000000002</c:v>
                </c:pt>
                <c:pt idx="18">
                  <c:v>1.1100000000000001</c:v>
                </c:pt>
                <c:pt idx="19">
                  <c:v>1.53</c:v>
                </c:pt>
                <c:pt idx="20">
                  <c:v>1.74</c:v>
                </c:pt>
                <c:pt idx="21">
                  <c:v>1.97</c:v>
                </c:pt>
                <c:pt idx="22">
                  <c:v>2.25</c:v>
                </c:pt>
                <c:pt idx="23">
                  <c:v>2.41</c:v>
                </c:pt>
                <c:pt idx="24">
                  <c:v>2.36</c:v>
                </c:pt>
                <c:pt idx="25">
                  <c:v>2.17</c:v>
                </c:pt>
                <c:pt idx="26">
                  <c:v>1.73</c:v>
                </c:pt>
                <c:pt idx="27">
                  <c:v>1.24</c:v>
                </c:pt>
                <c:pt idx="28">
                  <c:v>0.70599999999999996</c:v>
                </c:pt>
                <c:pt idx="29">
                  <c:v>0.14199999999999999</c:v>
                </c:pt>
                <c:pt idx="30">
                  <c:v>-0.45800000000000002</c:v>
                </c:pt>
                <c:pt idx="31">
                  <c:v>-1.08</c:v>
                </c:pt>
                <c:pt idx="32">
                  <c:v>-1.58</c:v>
                </c:pt>
                <c:pt idx="33">
                  <c:v>-2.12</c:v>
                </c:pt>
                <c:pt idx="34">
                  <c:v>-2.77</c:v>
                </c:pt>
                <c:pt idx="35">
                  <c:v>-3.41</c:v>
                </c:pt>
                <c:pt idx="36">
                  <c:v>-3.94</c:v>
                </c:pt>
                <c:pt idx="37">
                  <c:v>-4.5599999999999996</c:v>
                </c:pt>
                <c:pt idx="38">
                  <c:v>-5.23</c:v>
                </c:pt>
                <c:pt idx="39">
                  <c:v>-5.72</c:v>
                </c:pt>
                <c:pt idx="40">
                  <c:v>-6.17</c:v>
                </c:pt>
                <c:pt idx="41">
                  <c:v>-6.67</c:v>
                </c:pt>
                <c:pt idx="42">
                  <c:v>-7.24</c:v>
                </c:pt>
                <c:pt idx="43">
                  <c:v>-7.73</c:v>
                </c:pt>
                <c:pt idx="44">
                  <c:v>-8.27</c:v>
                </c:pt>
                <c:pt idx="45">
                  <c:v>-8.85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57-48F0-A32B-A307BF3B0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703952"/>
        <c:axId val="730708944"/>
      </c:scatterChart>
      <c:valAx>
        <c:axId val="73070395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8944"/>
        <c:crossesAt val="-20"/>
        <c:crossBetween val="midCat"/>
      </c:valAx>
      <c:valAx>
        <c:axId val="730708944"/>
        <c:scaling>
          <c:orientation val="minMax"/>
          <c:max val="5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253710011610159"/>
          <c:y val="0.4685546782312851"/>
          <c:w val="0.11231115058707225"/>
          <c:h val="0.1548175973416167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G1RL200Ω!$A$2:$A$1002</c:f>
              <c:numCache>
                <c:formatCode>0.00E+00</c:formatCode>
                <c:ptCount val="100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 formatCode="General">
                  <c:v>1</c:v>
                </c:pt>
                <c:pt idx="44" formatCode="General">
                  <c:v>1.05</c:v>
                </c:pt>
                <c:pt idx="45" formatCode="General">
                  <c:v>1.1000000000000001</c:v>
                </c:pt>
                <c:pt idx="46" formatCode="General">
                  <c:v>1.1499999999999999</c:v>
                </c:pt>
                <c:pt idx="47" formatCode="General">
                  <c:v>1.2</c:v>
                </c:pt>
                <c:pt idx="48" formatCode="General">
                  <c:v>1.25</c:v>
                </c:pt>
                <c:pt idx="49" formatCode="General">
                  <c:v>1.3</c:v>
                </c:pt>
                <c:pt idx="50" formatCode="General">
                  <c:v>1.4</c:v>
                </c:pt>
                <c:pt idx="51" formatCode="General">
                  <c:v>1.5</c:v>
                </c:pt>
                <c:pt idx="52" formatCode="General">
                  <c:v>1.6</c:v>
                </c:pt>
                <c:pt idx="53" formatCode="General">
                  <c:v>1.7</c:v>
                </c:pt>
                <c:pt idx="54" formatCode="General">
                  <c:v>1.8</c:v>
                </c:pt>
                <c:pt idx="55" formatCode="General">
                  <c:v>1.9</c:v>
                </c:pt>
                <c:pt idx="56" formatCode="General">
                  <c:v>2</c:v>
                </c:pt>
                <c:pt idx="57" formatCode="General">
                  <c:v>2.1</c:v>
                </c:pt>
                <c:pt idx="58" formatCode="General">
                  <c:v>2.2000000000000002</c:v>
                </c:pt>
                <c:pt idx="59" formatCode="General">
                  <c:v>2.2999999999999998</c:v>
                </c:pt>
                <c:pt idx="60" formatCode="General">
                  <c:v>2.4</c:v>
                </c:pt>
                <c:pt idx="61" formatCode="General">
                  <c:v>2.5</c:v>
                </c:pt>
                <c:pt idx="62" formatCode="General">
                  <c:v>2.6</c:v>
                </c:pt>
                <c:pt idx="63" formatCode="General">
                  <c:v>2.8</c:v>
                </c:pt>
                <c:pt idx="64" formatCode="General">
                  <c:v>3</c:v>
                </c:pt>
                <c:pt idx="65" formatCode="General">
                  <c:v>3.2</c:v>
                </c:pt>
                <c:pt idx="66" formatCode="General">
                  <c:v>3.33</c:v>
                </c:pt>
                <c:pt idx="67" formatCode="General">
                  <c:v>3.5</c:v>
                </c:pt>
                <c:pt idx="68" formatCode="General">
                  <c:v>3.75</c:v>
                </c:pt>
                <c:pt idx="69" formatCode="General">
                  <c:v>4</c:v>
                </c:pt>
                <c:pt idx="70" formatCode="General">
                  <c:v>4.25</c:v>
                </c:pt>
                <c:pt idx="71" formatCode="General">
                  <c:v>4.5</c:v>
                </c:pt>
                <c:pt idx="72" formatCode="General">
                  <c:v>4.75</c:v>
                </c:pt>
                <c:pt idx="73" formatCode="General">
                  <c:v>5</c:v>
                </c:pt>
                <c:pt idx="74" formatCode="General">
                  <c:v>5.25</c:v>
                </c:pt>
                <c:pt idx="75" formatCode="General">
                  <c:v>5.5</c:v>
                </c:pt>
                <c:pt idx="76" formatCode="General">
                  <c:v>5.75</c:v>
                </c:pt>
                <c:pt idx="77" formatCode="General">
                  <c:v>6</c:v>
                </c:pt>
                <c:pt idx="78" formatCode="General">
                  <c:v>6.33</c:v>
                </c:pt>
                <c:pt idx="79" formatCode="General">
                  <c:v>6.67</c:v>
                </c:pt>
                <c:pt idx="80" formatCode="General">
                  <c:v>7</c:v>
                </c:pt>
                <c:pt idx="81" formatCode="General">
                  <c:v>7.5</c:v>
                </c:pt>
                <c:pt idx="82" formatCode="General">
                  <c:v>8</c:v>
                </c:pt>
                <c:pt idx="83" formatCode="General">
                  <c:v>8.5</c:v>
                </c:pt>
                <c:pt idx="84" formatCode="General">
                  <c:v>9</c:v>
                </c:pt>
                <c:pt idx="85" formatCode="General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G1RL200Ω!$B$2:$B$1002</c:f>
              <c:numCache>
                <c:formatCode>0.00E+00</c:formatCode>
                <c:ptCount val="1001"/>
                <c:pt idx="0">
                  <c:v>-1.14E-2</c:v>
                </c:pt>
                <c:pt idx="1">
                  <c:v>-1.14E-2</c:v>
                </c:pt>
                <c:pt idx="2">
                  <c:v>-1.14E-2</c:v>
                </c:pt>
                <c:pt idx="3">
                  <c:v>-1.14E-2</c:v>
                </c:pt>
                <c:pt idx="4">
                  <c:v>-1.14E-2</c:v>
                </c:pt>
                <c:pt idx="5">
                  <c:v>-1.14E-2</c:v>
                </c:pt>
                <c:pt idx="6">
                  <c:v>-1.14E-2</c:v>
                </c:pt>
                <c:pt idx="7">
                  <c:v>-1.14E-2</c:v>
                </c:pt>
                <c:pt idx="8">
                  <c:v>-1.14E-2</c:v>
                </c:pt>
                <c:pt idx="9">
                  <c:v>-1.14E-2</c:v>
                </c:pt>
                <c:pt idx="10">
                  <c:v>-1.14E-2</c:v>
                </c:pt>
                <c:pt idx="11">
                  <c:v>-1.14E-2</c:v>
                </c:pt>
                <c:pt idx="12">
                  <c:v>-1.14E-2</c:v>
                </c:pt>
                <c:pt idx="13">
                  <c:v>-1.14E-2</c:v>
                </c:pt>
                <c:pt idx="14">
                  <c:v>-1.14E-2</c:v>
                </c:pt>
                <c:pt idx="15">
                  <c:v>-1.14E-2</c:v>
                </c:pt>
                <c:pt idx="16">
                  <c:v>-1.14E-2</c:v>
                </c:pt>
                <c:pt idx="17">
                  <c:v>-1.14E-2</c:v>
                </c:pt>
                <c:pt idx="18">
                  <c:v>-1.14E-2</c:v>
                </c:pt>
                <c:pt idx="19">
                  <c:v>-1.14E-2</c:v>
                </c:pt>
                <c:pt idx="20">
                  <c:v>-1.14E-2</c:v>
                </c:pt>
                <c:pt idx="21">
                  <c:v>-1.14E-2</c:v>
                </c:pt>
                <c:pt idx="22">
                  <c:v>-1.14E-2</c:v>
                </c:pt>
                <c:pt idx="23">
                  <c:v>-1.14E-2</c:v>
                </c:pt>
                <c:pt idx="24">
                  <c:v>-1.14E-2</c:v>
                </c:pt>
                <c:pt idx="25">
                  <c:v>-1.14E-2</c:v>
                </c:pt>
                <c:pt idx="26">
                  <c:v>-1.14E-2</c:v>
                </c:pt>
                <c:pt idx="27">
                  <c:v>-1.14E-2</c:v>
                </c:pt>
                <c:pt idx="28">
                  <c:v>-1.14E-2</c:v>
                </c:pt>
                <c:pt idx="29">
                  <c:v>-1.14E-2</c:v>
                </c:pt>
                <c:pt idx="30">
                  <c:v>-1.14E-2</c:v>
                </c:pt>
                <c:pt idx="31">
                  <c:v>-1.14E-2</c:v>
                </c:pt>
                <c:pt idx="32">
                  <c:v>-1.14E-2</c:v>
                </c:pt>
                <c:pt idx="33">
                  <c:v>-1.14E-2</c:v>
                </c:pt>
                <c:pt idx="34">
                  <c:v>-1.14E-2</c:v>
                </c:pt>
                <c:pt idx="35">
                  <c:v>-1.14E-2</c:v>
                </c:pt>
                <c:pt idx="36">
                  <c:v>-1.14E-2</c:v>
                </c:pt>
                <c:pt idx="37">
                  <c:v>-1.14E-2</c:v>
                </c:pt>
                <c:pt idx="38">
                  <c:v>-1.14E-2</c:v>
                </c:pt>
                <c:pt idx="39">
                  <c:v>-1.14E-2</c:v>
                </c:pt>
                <c:pt idx="40">
                  <c:v>-1.14E-2</c:v>
                </c:pt>
                <c:pt idx="41">
                  <c:v>-1.14E-2</c:v>
                </c:pt>
                <c:pt idx="42">
                  <c:v>-1.14E-2</c:v>
                </c:pt>
                <c:pt idx="43">
                  <c:v>-1.14E-2</c:v>
                </c:pt>
                <c:pt idx="44">
                  <c:v>-1.14E-2</c:v>
                </c:pt>
                <c:pt idx="45">
                  <c:v>-1.14E-2</c:v>
                </c:pt>
                <c:pt idx="46">
                  <c:v>-1.14E-2</c:v>
                </c:pt>
                <c:pt idx="47">
                  <c:v>-1.14E-2</c:v>
                </c:pt>
                <c:pt idx="48">
                  <c:v>-1.14E-2</c:v>
                </c:pt>
                <c:pt idx="49">
                  <c:v>-1.14E-2</c:v>
                </c:pt>
                <c:pt idx="50">
                  <c:v>-1.14E-2</c:v>
                </c:pt>
                <c:pt idx="51">
                  <c:v>-1.14E-2</c:v>
                </c:pt>
                <c:pt idx="52">
                  <c:v>-1.14E-2</c:v>
                </c:pt>
                <c:pt idx="53">
                  <c:v>-1.14E-2</c:v>
                </c:pt>
                <c:pt idx="54">
                  <c:v>-1.14E-2</c:v>
                </c:pt>
                <c:pt idx="55">
                  <c:v>-1.14E-2</c:v>
                </c:pt>
                <c:pt idx="56">
                  <c:v>-1.14E-2</c:v>
                </c:pt>
                <c:pt idx="57">
                  <c:v>-1.14E-2</c:v>
                </c:pt>
                <c:pt idx="58">
                  <c:v>-1.14E-2</c:v>
                </c:pt>
                <c:pt idx="59">
                  <c:v>-1.14E-2</c:v>
                </c:pt>
                <c:pt idx="60">
                  <c:v>-1.14E-2</c:v>
                </c:pt>
                <c:pt idx="61">
                  <c:v>-1.14E-2</c:v>
                </c:pt>
                <c:pt idx="62">
                  <c:v>-1.14E-2</c:v>
                </c:pt>
                <c:pt idx="63">
                  <c:v>-1.14E-2</c:v>
                </c:pt>
                <c:pt idx="64">
                  <c:v>-1.14E-2</c:v>
                </c:pt>
                <c:pt idx="65">
                  <c:v>-1.14E-2</c:v>
                </c:pt>
                <c:pt idx="66">
                  <c:v>-1.14E-2</c:v>
                </c:pt>
                <c:pt idx="67">
                  <c:v>-1.14E-2</c:v>
                </c:pt>
                <c:pt idx="68">
                  <c:v>-1.14E-2</c:v>
                </c:pt>
                <c:pt idx="69">
                  <c:v>-1.14E-2</c:v>
                </c:pt>
                <c:pt idx="70">
                  <c:v>-1.14E-2</c:v>
                </c:pt>
                <c:pt idx="71">
                  <c:v>-1.14E-2</c:v>
                </c:pt>
                <c:pt idx="72">
                  <c:v>-1.14E-2</c:v>
                </c:pt>
                <c:pt idx="73">
                  <c:v>-1.14E-2</c:v>
                </c:pt>
                <c:pt idx="74">
                  <c:v>-1.14E-2</c:v>
                </c:pt>
                <c:pt idx="75">
                  <c:v>-1.14E-2</c:v>
                </c:pt>
                <c:pt idx="76">
                  <c:v>-1.14E-2</c:v>
                </c:pt>
                <c:pt idx="77">
                  <c:v>-1.14E-2</c:v>
                </c:pt>
                <c:pt idx="78">
                  <c:v>-1.14E-2</c:v>
                </c:pt>
                <c:pt idx="79">
                  <c:v>-1.15E-2</c:v>
                </c:pt>
                <c:pt idx="80">
                  <c:v>-1.15E-2</c:v>
                </c:pt>
                <c:pt idx="81">
                  <c:v>-1.15E-2</c:v>
                </c:pt>
                <c:pt idx="82">
                  <c:v>-1.15E-2</c:v>
                </c:pt>
                <c:pt idx="83">
                  <c:v>-1.15E-2</c:v>
                </c:pt>
                <c:pt idx="84">
                  <c:v>-1.15E-2</c:v>
                </c:pt>
                <c:pt idx="85">
                  <c:v>-1.1599999999999999E-2</c:v>
                </c:pt>
                <c:pt idx="86">
                  <c:v>-1.1599999999999999E-2</c:v>
                </c:pt>
                <c:pt idx="87">
                  <c:v>-1.1599999999999999E-2</c:v>
                </c:pt>
                <c:pt idx="88">
                  <c:v>-1.1599999999999999E-2</c:v>
                </c:pt>
                <c:pt idx="89">
                  <c:v>-1.17E-2</c:v>
                </c:pt>
                <c:pt idx="90">
                  <c:v>-1.17E-2</c:v>
                </c:pt>
                <c:pt idx="91">
                  <c:v>-1.17E-2</c:v>
                </c:pt>
                <c:pt idx="92">
                  <c:v>-1.18E-2</c:v>
                </c:pt>
                <c:pt idx="93">
                  <c:v>-1.18E-2</c:v>
                </c:pt>
                <c:pt idx="94">
                  <c:v>-1.1900000000000001E-2</c:v>
                </c:pt>
                <c:pt idx="95">
                  <c:v>-1.2E-2</c:v>
                </c:pt>
                <c:pt idx="96">
                  <c:v>-1.2E-2</c:v>
                </c:pt>
                <c:pt idx="97">
                  <c:v>-1.21E-2</c:v>
                </c:pt>
                <c:pt idx="98">
                  <c:v>-1.2200000000000001E-2</c:v>
                </c:pt>
                <c:pt idx="99">
                  <c:v>-1.23E-2</c:v>
                </c:pt>
                <c:pt idx="100">
                  <c:v>-1.24E-2</c:v>
                </c:pt>
                <c:pt idx="101">
                  <c:v>-1.2500000000000001E-2</c:v>
                </c:pt>
                <c:pt idx="102">
                  <c:v>-1.26E-2</c:v>
                </c:pt>
                <c:pt idx="103">
                  <c:v>-1.2699999999999999E-2</c:v>
                </c:pt>
                <c:pt idx="104">
                  <c:v>-1.2800000000000001E-2</c:v>
                </c:pt>
                <c:pt idx="105">
                  <c:v>-1.29E-2</c:v>
                </c:pt>
                <c:pt idx="106">
                  <c:v>-1.3100000000000001E-2</c:v>
                </c:pt>
                <c:pt idx="107">
                  <c:v>-1.3299999999999999E-2</c:v>
                </c:pt>
                <c:pt idx="108">
                  <c:v>-1.3599999999999999E-2</c:v>
                </c:pt>
                <c:pt idx="109">
                  <c:v>-1.37E-2</c:v>
                </c:pt>
                <c:pt idx="110">
                  <c:v>-1.4E-2</c:v>
                </c:pt>
                <c:pt idx="111">
                  <c:v>-1.43E-2</c:v>
                </c:pt>
                <c:pt idx="112">
                  <c:v>-1.46E-2</c:v>
                </c:pt>
                <c:pt idx="113">
                  <c:v>-1.4999999999999999E-2</c:v>
                </c:pt>
                <c:pt idx="114">
                  <c:v>-1.54E-2</c:v>
                </c:pt>
                <c:pt idx="115">
                  <c:v>-1.5699999999999999E-2</c:v>
                </c:pt>
                <c:pt idx="116">
                  <c:v>-1.61E-2</c:v>
                </c:pt>
                <c:pt idx="117">
                  <c:v>-1.6500000000000001E-2</c:v>
                </c:pt>
                <c:pt idx="118">
                  <c:v>-1.6899999999999998E-2</c:v>
                </c:pt>
                <c:pt idx="119">
                  <c:v>-1.72E-2</c:v>
                </c:pt>
                <c:pt idx="120">
                  <c:v>-1.7600000000000001E-2</c:v>
                </c:pt>
                <c:pt idx="121">
                  <c:v>-1.8100000000000002E-2</c:v>
                </c:pt>
                <c:pt idx="122">
                  <c:v>-1.8599999999999998E-2</c:v>
                </c:pt>
                <c:pt idx="123">
                  <c:v>-1.9099999999999999E-2</c:v>
                </c:pt>
                <c:pt idx="124">
                  <c:v>-1.9800000000000002E-2</c:v>
                </c:pt>
                <c:pt idx="125">
                  <c:v>-2.0500000000000001E-2</c:v>
                </c:pt>
                <c:pt idx="126">
                  <c:v>-2.12E-2</c:v>
                </c:pt>
                <c:pt idx="127">
                  <c:v>-2.18E-2</c:v>
                </c:pt>
                <c:pt idx="128">
                  <c:v>-2.24E-2</c:v>
                </c:pt>
                <c:pt idx="129">
                  <c:v>-2.3E-2</c:v>
                </c:pt>
                <c:pt idx="130">
                  <c:v>-2.35E-2</c:v>
                </c:pt>
                <c:pt idx="131">
                  <c:v>-2.4E-2</c:v>
                </c:pt>
                <c:pt idx="132">
                  <c:v>-2.4500000000000001E-2</c:v>
                </c:pt>
                <c:pt idx="133">
                  <c:v>-2.5000000000000001E-2</c:v>
                </c:pt>
                <c:pt idx="134">
                  <c:v>-2.5399999999999999E-2</c:v>
                </c:pt>
                <c:pt idx="135">
                  <c:v>-2.58E-2</c:v>
                </c:pt>
                <c:pt idx="136">
                  <c:v>-2.6599999999999999E-2</c:v>
                </c:pt>
                <c:pt idx="137">
                  <c:v>-2.7199999999999998E-2</c:v>
                </c:pt>
                <c:pt idx="138">
                  <c:v>-2.7799999999999998E-2</c:v>
                </c:pt>
                <c:pt idx="139">
                  <c:v>-2.8299999999999999E-2</c:v>
                </c:pt>
                <c:pt idx="140">
                  <c:v>-2.8799999999999999E-2</c:v>
                </c:pt>
                <c:pt idx="141">
                  <c:v>-2.92E-2</c:v>
                </c:pt>
                <c:pt idx="142">
                  <c:v>-2.9499999999999998E-2</c:v>
                </c:pt>
                <c:pt idx="143">
                  <c:v>-2.9899999999999999E-2</c:v>
                </c:pt>
                <c:pt idx="144">
                  <c:v>-3.0200000000000001E-2</c:v>
                </c:pt>
                <c:pt idx="145">
                  <c:v>-3.04E-2</c:v>
                </c:pt>
                <c:pt idx="146">
                  <c:v>-3.0700000000000002E-2</c:v>
                </c:pt>
                <c:pt idx="147">
                  <c:v>-3.09E-2</c:v>
                </c:pt>
                <c:pt idx="148">
                  <c:v>-3.1099999999999999E-2</c:v>
                </c:pt>
                <c:pt idx="149">
                  <c:v>-3.1399999999999997E-2</c:v>
                </c:pt>
                <c:pt idx="150">
                  <c:v>-3.1699999999999999E-2</c:v>
                </c:pt>
                <c:pt idx="151">
                  <c:v>-3.1899999999999998E-2</c:v>
                </c:pt>
                <c:pt idx="152">
                  <c:v>-3.2000000000000001E-2</c:v>
                </c:pt>
                <c:pt idx="153">
                  <c:v>-3.2199999999999999E-2</c:v>
                </c:pt>
                <c:pt idx="154">
                  <c:v>-3.2399999999999998E-2</c:v>
                </c:pt>
                <c:pt idx="155">
                  <c:v>-3.2500000000000001E-2</c:v>
                </c:pt>
                <c:pt idx="156">
                  <c:v>-3.27E-2</c:v>
                </c:pt>
                <c:pt idx="157">
                  <c:v>-3.2800000000000003E-2</c:v>
                </c:pt>
                <c:pt idx="158">
                  <c:v>-3.2899999999999999E-2</c:v>
                </c:pt>
                <c:pt idx="159">
                  <c:v>-3.3000000000000002E-2</c:v>
                </c:pt>
                <c:pt idx="160">
                  <c:v>-3.3000000000000002E-2</c:v>
                </c:pt>
                <c:pt idx="161">
                  <c:v>-3.3099999999999997E-2</c:v>
                </c:pt>
                <c:pt idx="162">
                  <c:v>-3.32E-2</c:v>
                </c:pt>
                <c:pt idx="163">
                  <c:v>-3.32E-2</c:v>
                </c:pt>
                <c:pt idx="164">
                  <c:v>-3.3300000000000003E-2</c:v>
                </c:pt>
                <c:pt idx="165">
                  <c:v>-3.3300000000000003E-2</c:v>
                </c:pt>
                <c:pt idx="166">
                  <c:v>-3.3300000000000003E-2</c:v>
                </c:pt>
                <c:pt idx="167">
                  <c:v>-3.3399999999999999E-2</c:v>
                </c:pt>
                <c:pt idx="168">
                  <c:v>-3.3399999999999999E-2</c:v>
                </c:pt>
                <c:pt idx="169">
                  <c:v>-3.3500000000000002E-2</c:v>
                </c:pt>
                <c:pt idx="170">
                  <c:v>-3.3500000000000002E-2</c:v>
                </c:pt>
                <c:pt idx="171">
                  <c:v>-3.3500000000000002E-2</c:v>
                </c:pt>
                <c:pt idx="172">
                  <c:v>-3.3599999999999998E-2</c:v>
                </c:pt>
                <c:pt idx="173">
                  <c:v>-3.3599999999999998E-2</c:v>
                </c:pt>
                <c:pt idx="174">
                  <c:v>-3.3599999999999998E-2</c:v>
                </c:pt>
                <c:pt idx="175">
                  <c:v>-3.3599999999999998E-2</c:v>
                </c:pt>
                <c:pt idx="176">
                  <c:v>-3.3599999999999998E-2</c:v>
                </c:pt>
                <c:pt idx="177">
                  <c:v>-3.3599999999999998E-2</c:v>
                </c:pt>
                <c:pt idx="178">
                  <c:v>-3.3599999999999998E-2</c:v>
                </c:pt>
                <c:pt idx="179">
                  <c:v>-3.3700000000000001E-2</c:v>
                </c:pt>
                <c:pt idx="180">
                  <c:v>-3.3700000000000001E-2</c:v>
                </c:pt>
                <c:pt idx="181">
                  <c:v>-3.3700000000000001E-2</c:v>
                </c:pt>
                <c:pt idx="182">
                  <c:v>-3.3700000000000001E-2</c:v>
                </c:pt>
                <c:pt idx="183">
                  <c:v>-3.3700000000000001E-2</c:v>
                </c:pt>
                <c:pt idx="184">
                  <c:v>-3.3700000000000001E-2</c:v>
                </c:pt>
                <c:pt idx="185">
                  <c:v>-3.3700000000000001E-2</c:v>
                </c:pt>
                <c:pt idx="186">
                  <c:v>-3.3700000000000001E-2</c:v>
                </c:pt>
                <c:pt idx="187">
                  <c:v>-3.3700000000000001E-2</c:v>
                </c:pt>
                <c:pt idx="188">
                  <c:v>-3.3700000000000001E-2</c:v>
                </c:pt>
                <c:pt idx="189">
                  <c:v>-3.3700000000000001E-2</c:v>
                </c:pt>
                <c:pt idx="190">
                  <c:v>-3.3700000000000001E-2</c:v>
                </c:pt>
                <c:pt idx="191">
                  <c:v>-3.3700000000000001E-2</c:v>
                </c:pt>
                <c:pt idx="192">
                  <c:v>-3.3700000000000001E-2</c:v>
                </c:pt>
                <c:pt idx="193">
                  <c:v>-3.3700000000000001E-2</c:v>
                </c:pt>
                <c:pt idx="194">
                  <c:v>-3.3700000000000001E-2</c:v>
                </c:pt>
                <c:pt idx="195">
                  <c:v>-3.3700000000000001E-2</c:v>
                </c:pt>
                <c:pt idx="196">
                  <c:v>-3.3700000000000001E-2</c:v>
                </c:pt>
                <c:pt idx="197">
                  <c:v>-3.3700000000000001E-2</c:v>
                </c:pt>
                <c:pt idx="198">
                  <c:v>-3.3700000000000001E-2</c:v>
                </c:pt>
                <c:pt idx="199">
                  <c:v>-3.3799999999999997E-2</c:v>
                </c:pt>
                <c:pt idx="200">
                  <c:v>-3.3799999999999997E-2</c:v>
                </c:pt>
                <c:pt idx="201">
                  <c:v>-3.3799999999999997E-2</c:v>
                </c:pt>
                <c:pt idx="202">
                  <c:v>-3.3799999999999997E-2</c:v>
                </c:pt>
                <c:pt idx="203">
                  <c:v>-3.3799999999999997E-2</c:v>
                </c:pt>
                <c:pt idx="204">
                  <c:v>-3.3799999999999997E-2</c:v>
                </c:pt>
                <c:pt idx="205">
                  <c:v>-3.3799999999999997E-2</c:v>
                </c:pt>
                <c:pt idx="206">
                  <c:v>-3.3799999999999997E-2</c:v>
                </c:pt>
                <c:pt idx="207">
                  <c:v>-3.3799999999999997E-2</c:v>
                </c:pt>
                <c:pt idx="208">
                  <c:v>-3.3799999999999997E-2</c:v>
                </c:pt>
                <c:pt idx="209">
                  <c:v>-3.3799999999999997E-2</c:v>
                </c:pt>
                <c:pt idx="210">
                  <c:v>-3.3799999999999997E-2</c:v>
                </c:pt>
                <c:pt idx="211">
                  <c:v>-3.3799999999999997E-2</c:v>
                </c:pt>
                <c:pt idx="212">
                  <c:v>-3.3799999999999997E-2</c:v>
                </c:pt>
                <c:pt idx="213">
                  <c:v>-3.3799999999999997E-2</c:v>
                </c:pt>
                <c:pt idx="214">
                  <c:v>-3.3799999999999997E-2</c:v>
                </c:pt>
                <c:pt idx="215">
                  <c:v>-3.3799999999999997E-2</c:v>
                </c:pt>
                <c:pt idx="216">
                  <c:v>-3.3799999999999997E-2</c:v>
                </c:pt>
                <c:pt idx="217">
                  <c:v>-3.3799999999999997E-2</c:v>
                </c:pt>
                <c:pt idx="218">
                  <c:v>-3.3799999999999997E-2</c:v>
                </c:pt>
                <c:pt idx="219">
                  <c:v>-3.3799999999999997E-2</c:v>
                </c:pt>
                <c:pt idx="220">
                  <c:v>-3.3799999999999997E-2</c:v>
                </c:pt>
                <c:pt idx="221">
                  <c:v>-3.3799999999999997E-2</c:v>
                </c:pt>
                <c:pt idx="222">
                  <c:v>-3.3799999999999997E-2</c:v>
                </c:pt>
                <c:pt idx="223">
                  <c:v>-3.3799999999999997E-2</c:v>
                </c:pt>
                <c:pt idx="224">
                  <c:v>-3.3799999999999997E-2</c:v>
                </c:pt>
                <c:pt idx="225">
                  <c:v>-3.3799999999999997E-2</c:v>
                </c:pt>
                <c:pt idx="226">
                  <c:v>-3.3799999999999997E-2</c:v>
                </c:pt>
                <c:pt idx="227">
                  <c:v>-3.3799999999999997E-2</c:v>
                </c:pt>
                <c:pt idx="228">
                  <c:v>-3.3799999999999997E-2</c:v>
                </c:pt>
                <c:pt idx="229">
                  <c:v>-3.3799999999999997E-2</c:v>
                </c:pt>
                <c:pt idx="230">
                  <c:v>-3.3799999999999997E-2</c:v>
                </c:pt>
                <c:pt idx="231">
                  <c:v>-3.3799999999999997E-2</c:v>
                </c:pt>
                <c:pt idx="232">
                  <c:v>-3.3799999999999997E-2</c:v>
                </c:pt>
                <c:pt idx="233">
                  <c:v>-3.3799999999999997E-2</c:v>
                </c:pt>
                <c:pt idx="234">
                  <c:v>-3.3799999999999997E-2</c:v>
                </c:pt>
                <c:pt idx="235">
                  <c:v>-3.3799999999999997E-2</c:v>
                </c:pt>
                <c:pt idx="236">
                  <c:v>-3.3799999999999997E-2</c:v>
                </c:pt>
                <c:pt idx="237">
                  <c:v>-3.3799999999999997E-2</c:v>
                </c:pt>
                <c:pt idx="238">
                  <c:v>-3.3799999999999997E-2</c:v>
                </c:pt>
                <c:pt idx="239">
                  <c:v>-3.3799999999999997E-2</c:v>
                </c:pt>
                <c:pt idx="240">
                  <c:v>-3.3799999999999997E-2</c:v>
                </c:pt>
                <c:pt idx="241">
                  <c:v>-3.3799999999999997E-2</c:v>
                </c:pt>
                <c:pt idx="242">
                  <c:v>-3.3799999999999997E-2</c:v>
                </c:pt>
                <c:pt idx="243">
                  <c:v>-3.3799999999999997E-2</c:v>
                </c:pt>
                <c:pt idx="244">
                  <c:v>-3.3799999999999997E-2</c:v>
                </c:pt>
                <c:pt idx="245">
                  <c:v>-3.3799999999999997E-2</c:v>
                </c:pt>
                <c:pt idx="246">
                  <c:v>-3.3799999999999997E-2</c:v>
                </c:pt>
                <c:pt idx="247">
                  <c:v>-3.3799999999999997E-2</c:v>
                </c:pt>
                <c:pt idx="248">
                  <c:v>-3.3799999999999997E-2</c:v>
                </c:pt>
                <c:pt idx="249">
                  <c:v>-3.3799999999999997E-2</c:v>
                </c:pt>
                <c:pt idx="250">
                  <c:v>-3.3799999999999997E-2</c:v>
                </c:pt>
                <c:pt idx="251">
                  <c:v>-3.3799999999999997E-2</c:v>
                </c:pt>
                <c:pt idx="252">
                  <c:v>-3.3799999999999997E-2</c:v>
                </c:pt>
                <c:pt idx="253">
                  <c:v>-3.3799999999999997E-2</c:v>
                </c:pt>
                <c:pt idx="254">
                  <c:v>-3.3799999999999997E-2</c:v>
                </c:pt>
                <c:pt idx="255">
                  <c:v>-3.3799999999999997E-2</c:v>
                </c:pt>
                <c:pt idx="256">
                  <c:v>-3.3799999999999997E-2</c:v>
                </c:pt>
                <c:pt idx="257">
                  <c:v>-3.3799999999999997E-2</c:v>
                </c:pt>
                <c:pt idx="258">
                  <c:v>-3.3799999999999997E-2</c:v>
                </c:pt>
                <c:pt idx="259">
                  <c:v>-3.3799999999999997E-2</c:v>
                </c:pt>
                <c:pt idx="260">
                  <c:v>-3.3799999999999997E-2</c:v>
                </c:pt>
                <c:pt idx="261">
                  <c:v>-3.3799999999999997E-2</c:v>
                </c:pt>
                <c:pt idx="262">
                  <c:v>-3.3799999999999997E-2</c:v>
                </c:pt>
                <c:pt idx="263">
                  <c:v>-3.3799999999999997E-2</c:v>
                </c:pt>
                <c:pt idx="264">
                  <c:v>-3.3799999999999997E-2</c:v>
                </c:pt>
                <c:pt idx="265">
                  <c:v>-3.3799999999999997E-2</c:v>
                </c:pt>
                <c:pt idx="266">
                  <c:v>-3.3799999999999997E-2</c:v>
                </c:pt>
                <c:pt idx="267">
                  <c:v>-3.3799999999999997E-2</c:v>
                </c:pt>
                <c:pt idx="268">
                  <c:v>-3.3799999999999997E-2</c:v>
                </c:pt>
                <c:pt idx="269">
                  <c:v>-3.3799999999999997E-2</c:v>
                </c:pt>
                <c:pt idx="270">
                  <c:v>-3.3799999999999997E-2</c:v>
                </c:pt>
                <c:pt idx="271">
                  <c:v>-3.3799999999999997E-2</c:v>
                </c:pt>
                <c:pt idx="272">
                  <c:v>-3.3799999999999997E-2</c:v>
                </c:pt>
                <c:pt idx="273">
                  <c:v>-3.3799999999999997E-2</c:v>
                </c:pt>
                <c:pt idx="274">
                  <c:v>-3.3799999999999997E-2</c:v>
                </c:pt>
                <c:pt idx="275">
                  <c:v>-3.3799999999999997E-2</c:v>
                </c:pt>
                <c:pt idx="276">
                  <c:v>-3.3799999999999997E-2</c:v>
                </c:pt>
                <c:pt idx="277">
                  <c:v>-3.3799999999999997E-2</c:v>
                </c:pt>
                <c:pt idx="278">
                  <c:v>-3.3799999999999997E-2</c:v>
                </c:pt>
                <c:pt idx="279">
                  <c:v>-3.3799999999999997E-2</c:v>
                </c:pt>
                <c:pt idx="280">
                  <c:v>-3.3799999999999997E-2</c:v>
                </c:pt>
                <c:pt idx="281">
                  <c:v>-3.3799999999999997E-2</c:v>
                </c:pt>
                <c:pt idx="282">
                  <c:v>-3.3799999999999997E-2</c:v>
                </c:pt>
                <c:pt idx="283">
                  <c:v>-3.3799999999999997E-2</c:v>
                </c:pt>
                <c:pt idx="284">
                  <c:v>-3.39E-2</c:v>
                </c:pt>
                <c:pt idx="285">
                  <c:v>-3.39E-2</c:v>
                </c:pt>
                <c:pt idx="286">
                  <c:v>-3.39E-2</c:v>
                </c:pt>
                <c:pt idx="287">
                  <c:v>-3.39E-2</c:v>
                </c:pt>
                <c:pt idx="288">
                  <c:v>-3.39E-2</c:v>
                </c:pt>
                <c:pt idx="289">
                  <c:v>-3.39E-2</c:v>
                </c:pt>
                <c:pt idx="290">
                  <c:v>-3.39E-2</c:v>
                </c:pt>
                <c:pt idx="291">
                  <c:v>-3.39E-2</c:v>
                </c:pt>
                <c:pt idx="292">
                  <c:v>-3.39E-2</c:v>
                </c:pt>
                <c:pt idx="293">
                  <c:v>-3.4000000000000002E-2</c:v>
                </c:pt>
                <c:pt idx="294">
                  <c:v>-3.4000000000000002E-2</c:v>
                </c:pt>
                <c:pt idx="295">
                  <c:v>-3.4000000000000002E-2</c:v>
                </c:pt>
                <c:pt idx="296">
                  <c:v>-3.4000000000000002E-2</c:v>
                </c:pt>
                <c:pt idx="297">
                  <c:v>-3.4000000000000002E-2</c:v>
                </c:pt>
                <c:pt idx="298">
                  <c:v>-3.4000000000000002E-2</c:v>
                </c:pt>
                <c:pt idx="299">
                  <c:v>-3.4000000000000002E-2</c:v>
                </c:pt>
                <c:pt idx="300">
                  <c:v>-3.4000000000000002E-2</c:v>
                </c:pt>
                <c:pt idx="301">
                  <c:v>-3.4000000000000002E-2</c:v>
                </c:pt>
                <c:pt idx="302">
                  <c:v>-3.4000000000000002E-2</c:v>
                </c:pt>
                <c:pt idx="303">
                  <c:v>-3.4000000000000002E-2</c:v>
                </c:pt>
                <c:pt idx="304">
                  <c:v>-3.39E-2</c:v>
                </c:pt>
                <c:pt idx="305">
                  <c:v>-3.39E-2</c:v>
                </c:pt>
                <c:pt idx="306">
                  <c:v>-3.39E-2</c:v>
                </c:pt>
                <c:pt idx="307">
                  <c:v>-3.39E-2</c:v>
                </c:pt>
                <c:pt idx="308">
                  <c:v>-3.3799999999999997E-2</c:v>
                </c:pt>
                <c:pt idx="309">
                  <c:v>-3.3700000000000001E-2</c:v>
                </c:pt>
                <c:pt idx="310">
                  <c:v>-3.3599999999999998E-2</c:v>
                </c:pt>
                <c:pt idx="311">
                  <c:v>-3.3399999999999999E-2</c:v>
                </c:pt>
                <c:pt idx="312">
                  <c:v>-3.3300000000000003E-2</c:v>
                </c:pt>
                <c:pt idx="313">
                  <c:v>-3.3099999999999997E-2</c:v>
                </c:pt>
                <c:pt idx="314">
                  <c:v>-3.2899999999999999E-2</c:v>
                </c:pt>
                <c:pt idx="315">
                  <c:v>-3.27E-2</c:v>
                </c:pt>
                <c:pt idx="316">
                  <c:v>-3.2500000000000001E-2</c:v>
                </c:pt>
                <c:pt idx="317">
                  <c:v>-3.2199999999999999E-2</c:v>
                </c:pt>
                <c:pt idx="318">
                  <c:v>-3.2000000000000001E-2</c:v>
                </c:pt>
                <c:pt idx="319">
                  <c:v>-3.1699999999999999E-2</c:v>
                </c:pt>
                <c:pt idx="320">
                  <c:v>-3.1399999999999997E-2</c:v>
                </c:pt>
                <c:pt idx="321">
                  <c:v>-3.0800000000000001E-2</c:v>
                </c:pt>
                <c:pt idx="322">
                  <c:v>-3.0200000000000001E-2</c:v>
                </c:pt>
                <c:pt idx="323">
                  <c:v>-2.9499999999999998E-2</c:v>
                </c:pt>
                <c:pt idx="324">
                  <c:v>-2.8899999999999999E-2</c:v>
                </c:pt>
                <c:pt idx="325">
                  <c:v>-2.8299999999999999E-2</c:v>
                </c:pt>
                <c:pt idx="326">
                  <c:v>-2.7199999999999998E-2</c:v>
                </c:pt>
                <c:pt idx="327">
                  <c:v>-2.5999999999999999E-2</c:v>
                </c:pt>
                <c:pt idx="328">
                  <c:v>-2.4799999999999999E-2</c:v>
                </c:pt>
                <c:pt idx="329">
                  <c:v>-2.35E-2</c:v>
                </c:pt>
                <c:pt idx="330">
                  <c:v>-2.2100000000000002E-2</c:v>
                </c:pt>
                <c:pt idx="331">
                  <c:v>-2.06E-2</c:v>
                </c:pt>
                <c:pt idx="332">
                  <c:v>-1.9099999999999999E-2</c:v>
                </c:pt>
                <c:pt idx="333">
                  <c:v>-1.7500000000000002E-2</c:v>
                </c:pt>
                <c:pt idx="334">
                  <c:v>-1.5800000000000002E-2</c:v>
                </c:pt>
                <c:pt idx="335">
                  <c:v>-1.4E-2</c:v>
                </c:pt>
                <c:pt idx="336" formatCode="General">
                  <c:v>-1.15E-2</c:v>
                </c:pt>
                <c:pt idx="337" formatCode="General">
                  <c:v>-8.8900000000000003E-3</c:v>
                </c:pt>
                <c:pt idx="338" formatCode="General">
                  <c:v>-6.1399999999999996E-3</c:v>
                </c:pt>
                <c:pt idx="339" formatCode="General">
                  <c:v>-1.7600000000000001E-3</c:v>
                </c:pt>
                <c:pt idx="340" formatCode="General">
                  <c:v>2.9199999999999999E-3</c:v>
                </c:pt>
                <c:pt idx="341" formatCode="General">
                  <c:v>7.9000000000000008E-3</c:v>
                </c:pt>
                <c:pt idx="342" formatCode="General">
                  <c:v>1.32E-2</c:v>
                </c:pt>
                <c:pt idx="343" formatCode="General">
                  <c:v>1.8700000000000001E-2</c:v>
                </c:pt>
                <c:pt idx="344" formatCode="General">
                  <c:v>2.46E-2</c:v>
                </c:pt>
                <c:pt idx="345" formatCode="General">
                  <c:v>3.0800000000000001E-2</c:v>
                </c:pt>
                <c:pt idx="346">
                  <c:v>3.7199999999999997E-2</c:v>
                </c:pt>
                <c:pt idx="347">
                  <c:v>4.3999999999999997E-2</c:v>
                </c:pt>
                <c:pt idx="348">
                  <c:v>5.0999999999999997E-2</c:v>
                </c:pt>
                <c:pt idx="349">
                  <c:v>5.8299999999999998E-2</c:v>
                </c:pt>
                <c:pt idx="350">
                  <c:v>6.59E-2</c:v>
                </c:pt>
                <c:pt idx="351" formatCode="General">
                  <c:v>8.1900000000000001E-2</c:v>
                </c:pt>
                <c:pt idx="352" formatCode="General">
                  <c:v>9.9099999999999994E-2</c:v>
                </c:pt>
                <c:pt idx="353" formatCode="General">
                  <c:v>0.11700000000000001</c:v>
                </c:pt>
                <c:pt idx="354" formatCode="General">
                  <c:v>0.13700000000000001</c:v>
                </c:pt>
                <c:pt idx="355" formatCode="General">
                  <c:v>0.157</c:v>
                </c:pt>
                <c:pt idx="356" formatCode="General">
                  <c:v>0.17899999999999999</c:v>
                </c:pt>
                <c:pt idx="357" formatCode="General">
                  <c:v>0.20100000000000001</c:v>
                </c:pt>
                <c:pt idx="358" formatCode="General">
                  <c:v>0.22500000000000001</c:v>
                </c:pt>
                <c:pt idx="359">
                  <c:v>0.249</c:v>
                </c:pt>
                <c:pt idx="360">
                  <c:v>0.27500000000000002</c:v>
                </c:pt>
                <c:pt idx="361">
                  <c:v>0.30099999999999999</c:v>
                </c:pt>
                <c:pt idx="362">
                  <c:v>0.32900000000000001</c:v>
                </c:pt>
                <c:pt idx="363">
                  <c:v>0.35699999999999998</c:v>
                </c:pt>
                <c:pt idx="364">
                  <c:v>0.41599999999999998</c:v>
                </c:pt>
                <c:pt idx="365">
                  <c:v>0.47899999999999998</c:v>
                </c:pt>
                <c:pt idx="366">
                  <c:v>0.54500000000000004</c:v>
                </c:pt>
                <c:pt idx="367">
                  <c:v>0.59</c:v>
                </c:pt>
                <c:pt idx="368">
                  <c:v>0.64900000000000002</c:v>
                </c:pt>
                <c:pt idx="369">
                  <c:v>0.74099999999999999</c:v>
                </c:pt>
                <c:pt idx="370">
                  <c:v>0.83699999999999997</c:v>
                </c:pt>
                <c:pt idx="371">
                  <c:v>0.93500000000000005</c:v>
                </c:pt>
                <c:pt idx="372">
                  <c:v>1.04</c:v>
                </c:pt>
                <c:pt idx="373">
                  <c:v>1.1399999999999999</c:v>
                </c:pt>
                <c:pt idx="374">
                  <c:v>1.25</c:v>
                </c:pt>
                <c:pt idx="375">
                  <c:v>1.35</c:v>
                </c:pt>
                <c:pt idx="376">
                  <c:v>1.46</c:v>
                </c:pt>
                <c:pt idx="377">
                  <c:v>1.57</c:v>
                </c:pt>
                <c:pt idx="378">
                  <c:v>1.67</c:v>
                </c:pt>
                <c:pt idx="379">
                  <c:v>1.81</c:v>
                </c:pt>
                <c:pt idx="380">
                  <c:v>1.95</c:v>
                </c:pt>
                <c:pt idx="381">
                  <c:v>2.0699999999999998</c:v>
                </c:pt>
                <c:pt idx="382">
                  <c:v>2.25</c:v>
                </c:pt>
                <c:pt idx="383">
                  <c:v>2.4</c:v>
                </c:pt>
                <c:pt idx="384">
                  <c:v>2.5099999999999998</c:v>
                </c:pt>
                <c:pt idx="385">
                  <c:v>2.58</c:v>
                </c:pt>
                <c:pt idx="386">
                  <c:v>2.6</c:v>
                </c:pt>
                <c:pt idx="387">
                  <c:v>2.58</c:v>
                </c:pt>
                <c:pt idx="388">
                  <c:v>2.4900000000000002</c:v>
                </c:pt>
                <c:pt idx="389">
                  <c:v>2.35</c:v>
                </c:pt>
                <c:pt idx="390">
                  <c:v>2.16</c:v>
                </c:pt>
                <c:pt idx="391">
                  <c:v>1.92</c:v>
                </c:pt>
                <c:pt idx="392">
                  <c:v>1.63</c:v>
                </c:pt>
                <c:pt idx="393">
                  <c:v>1.31</c:v>
                </c:pt>
                <c:pt idx="394">
                  <c:v>0.57199999999999995</c:v>
                </c:pt>
                <c:pt idx="395">
                  <c:v>-0.24399999999999999</c:v>
                </c:pt>
                <c:pt idx="396">
                  <c:v>-1.1000000000000001</c:v>
                </c:pt>
                <c:pt idx="397">
                  <c:v>-1.96</c:v>
                </c:pt>
                <c:pt idx="398">
                  <c:v>-2.81</c:v>
                </c:pt>
                <c:pt idx="399">
                  <c:v>-3.65</c:v>
                </c:pt>
                <c:pt idx="400">
                  <c:v>-4.45</c:v>
                </c:pt>
                <c:pt idx="401">
                  <c:v>-5.23</c:v>
                </c:pt>
                <c:pt idx="402">
                  <c:v>-5.98</c:v>
                </c:pt>
                <c:pt idx="403">
                  <c:v>-6.71</c:v>
                </c:pt>
                <c:pt idx="404">
                  <c:v>-7.4</c:v>
                </c:pt>
                <c:pt idx="405">
                  <c:v>-8.08</c:v>
                </c:pt>
                <c:pt idx="406">
                  <c:v>-8.7200000000000006</c:v>
                </c:pt>
                <c:pt idx="407">
                  <c:v>-9.9600000000000009</c:v>
                </c:pt>
                <c:pt idx="408">
                  <c:v>-11.1</c:v>
                </c:pt>
                <c:pt idx="409">
                  <c:v>-12.2</c:v>
                </c:pt>
                <c:pt idx="410">
                  <c:v>-12.9</c:v>
                </c:pt>
                <c:pt idx="411">
                  <c:v>-13.8</c:v>
                </c:pt>
                <c:pt idx="412">
                  <c:v>-15</c:v>
                </c:pt>
                <c:pt idx="413">
                  <c:v>-16.100000000000001</c:v>
                </c:pt>
                <c:pt idx="414">
                  <c:v>-17.2</c:v>
                </c:pt>
                <c:pt idx="415">
                  <c:v>-18.3</c:v>
                </c:pt>
                <c:pt idx="416">
                  <c:v>-19.399999999999999</c:v>
                </c:pt>
                <c:pt idx="417">
                  <c:v>-20.399999999999999</c:v>
                </c:pt>
                <c:pt idx="418">
                  <c:v>-21.4</c:v>
                </c:pt>
                <c:pt idx="419">
                  <c:v>-22.4</c:v>
                </c:pt>
                <c:pt idx="420">
                  <c:v>-23.3</c:v>
                </c:pt>
                <c:pt idx="421">
                  <c:v>-24.3</c:v>
                </c:pt>
                <c:pt idx="422">
                  <c:v>-25.6</c:v>
                </c:pt>
                <c:pt idx="423">
                  <c:v>-26.8</c:v>
                </c:pt>
                <c:pt idx="424">
                  <c:v>-28</c:v>
                </c:pt>
                <c:pt idx="425">
                  <c:v>-29.6</c:v>
                </c:pt>
                <c:pt idx="426">
                  <c:v>-31.1</c:v>
                </c:pt>
                <c:pt idx="427">
                  <c:v>-32.299999999999997</c:v>
                </c:pt>
                <c:pt idx="428">
                  <c:v>-33.200000000000003</c:v>
                </c:pt>
                <c:pt idx="429">
                  <c:v>-33.700000000000003</c:v>
                </c:pt>
                <c:pt idx="430">
                  <c:v>-33.9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A8-4420-8D3F-67E77775122E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G1RL200Ω!$D$2:$D$1002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G1RL200Ω!$E$2:$E$1002</c:f>
              <c:numCache>
                <c:formatCode>0.00E+00</c:formatCode>
                <c:ptCount val="1001"/>
                <c:pt idx="0">
                  <c:v>-59.696313691244697</c:v>
                </c:pt>
                <c:pt idx="1">
                  <c:v>-59.496313911236697</c:v>
                </c:pt>
                <c:pt idx="2">
                  <c:v>-59.296314141596497</c:v>
                </c:pt>
                <c:pt idx="3">
                  <c:v>-59.0963143828128</c:v>
                </c:pt>
                <c:pt idx="4">
                  <c:v>-58.896314635397403</c:v>
                </c:pt>
                <c:pt idx="5">
                  <c:v>-58.696314899885799</c:v>
                </c:pt>
                <c:pt idx="6">
                  <c:v>-58.496315176839197</c:v>
                </c:pt>
                <c:pt idx="7">
                  <c:v>-58.296315466844902</c:v>
                </c:pt>
                <c:pt idx="8">
                  <c:v>-58.096315770518203</c:v>
                </c:pt>
                <c:pt idx="9">
                  <c:v>-57.896316088503198</c:v>
                </c:pt>
                <c:pt idx="10">
                  <c:v>-57.6963164214743</c:v>
                </c:pt>
                <c:pt idx="11">
                  <c:v>-57.496316770137803</c:v>
                </c:pt>
                <c:pt idx="12">
                  <c:v>-57.296317135233302</c:v>
                </c:pt>
                <c:pt idx="13">
                  <c:v>-57.096317517535098</c:v>
                </c:pt>
                <c:pt idx="14">
                  <c:v>-56.896317917854297</c:v>
                </c:pt>
                <c:pt idx="15">
                  <c:v>-56.696318337039898</c:v>
                </c:pt>
                <c:pt idx="16">
                  <c:v>-56.496318775981102</c:v>
                </c:pt>
                <c:pt idx="17">
                  <c:v>-56.296319235608799</c:v>
                </c:pt>
                <c:pt idx="18">
                  <c:v>-56.096319716898201</c:v>
                </c:pt>
                <c:pt idx="19">
                  <c:v>-55.896320220869903</c:v>
                </c:pt>
                <c:pt idx="20">
                  <c:v>-55.696320748593003</c:v>
                </c:pt>
                <c:pt idx="21">
                  <c:v>-55.496321301186804</c:v>
                </c:pt>
                <c:pt idx="22">
                  <c:v>-55.296321879823601</c:v>
                </c:pt>
                <c:pt idx="23">
                  <c:v>-55.096322485730497</c:v>
                </c:pt>
                <c:pt idx="24">
                  <c:v>-54.896323120192903</c:v>
                </c:pt>
                <c:pt idx="25">
                  <c:v>-54.696323784556498</c:v>
                </c:pt>
                <c:pt idx="26">
                  <c:v>-54.496324480230498</c:v>
                </c:pt>
                <c:pt idx="27">
                  <c:v>-54.296325208690398</c:v>
                </c:pt>
                <c:pt idx="28">
                  <c:v>-54.096325971481498</c:v>
                </c:pt>
                <c:pt idx="29">
                  <c:v>-53.896326770221599</c:v>
                </c:pt>
                <c:pt idx="30">
                  <c:v>-53.696327606605102</c:v>
                </c:pt>
                <c:pt idx="31">
                  <c:v>-53.496328482406</c:v>
                </c:pt>
                <c:pt idx="32">
                  <c:v>-53.296329399481799</c:v>
                </c:pt>
                <c:pt idx="33">
                  <c:v>-53.096330359778001</c:v>
                </c:pt>
                <c:pt idx="34">
                  <c:v>-52.8963313653312</c:v>
                </c:pt>
                <c:pt idx="35">
                  <c:v>-52.696332418274501</c:v>
                </c:pt>
                <c:pt idx="36">
                  <c:v>-52.496333520841198</c:v>
                </c:pt>
                <c:pt idx="37">
                  <c:v>-52.296334675369899</c:v>
                </c:pt>
                <c:pt idx="38">
                  <c:v>-52.096335884309603</c:v>
                </c:pt>
                <c:pt idx="39">
                  <c:v>-51.896337150224497</c:v>
                </c:pt>
                <c:pt idx="40">
                  <c:v>-51.696338475799699</c:v>
                </c:pt>
                <c:pt idx="41">
                  <c:v>-51.496339863846899</c:v>
                </c:pt>
                <c:pt idx="42">
                  <c:v>-51.2963413173104</c:v>
                </c:pt>
                <c:pt idx="43">
                  <c:v>-51.0963428392729</c:v>
                </c:pt>
                <c:pt idx="44">
                  <c:v>-50.896344432962699</c:v>
                </c:pt>
                <c:pt idx="45">
                  <c:v>-50.696346101760199</c:v>
                </c:pt>
                <c:pt idx="46">
                  <c:v>-50.496347849204902</c:v>
                </c:pt>
                <c:pt idx="47">
                  <c:v>-50.296349679003498</c:v>
                </c:pt>
                <c:pt idx="48">
                  <c:v>-50.096351595037</c:v>
                </c:pt>
                <c:pt idx="49">
                  <c:v>-49.896353601369498</c:v>
                </c:pt>
                <c:pt idx="50">
                  <c:v>-49.696355702256497</c:v>
                </c:pt>
                <c:pt idx="51">
                  <c:v>-49.496357902154202</c:v>
                </c:pt>
                <c:pt idx="52">
                  <c:v>-49.296360205728597</c:v>
                </c:pt>
                <c:pt idx="53">
                  <c:v>-49.0963626178659</c:v>
                </c:pt>
                <c:pt idx="54">
                  <c:v>-48.896365143682303</c:v>
                </c:pt>
                <c:pt idx="55">
                  <c:v>-48.696367788535099</c:v>
                </c:pt>
                <c:pt idx="56">
                  <c:v>-48.4963705580343</c:v>
                </c:pt>
                <c:pt idx="57">
                  <c:v>-48.296373458054099</c:v>
                </c:pt>
                <c:pt idx="58">
                  <c:v>-48.096376494745499</c:v>
                </c:pt>
                <c:pt idx="59">
                  <c:v>-47.8963796745496</c:v>
                </c:pt>
                <c:pt idx="60">
                  <c:v>-47.696383004210603</c:v>
                </c:pt>
                <c:pt idx="61">
                  <c:v>-47.496386490790997</c:v>
                </c:pt>
                <c:pt idx="62">
                  <c:v>-47.296390141685897</c:v>
                </c:pt>
                <c:pt idx="63">
                  <c:v>-47.096393964638899</c:v>
                </c:pt>
                <c:pt idx="64">
                  <c:v>-46.896397967758503</c:v>
                </c:pt>
                <c:pt idx="65">
                  <c:v>-46.696402159535303</c:v>
                </c:pt>
                <c:pt idx="66">
                  <c:v>-46.4964065488602</c:v>
                </c:pt>
                <c:pt idx="67">
                  <c:v>-46.296411145042804</c:v>
                </c:pt>
                <c:pt idx="68">
                  <c:v>-46.096415957831702</c:v>
                </c:pt>
                <c:pt idx="69">
                  <c:v>-45.896420997434497</c:v>
                </c:pt>
                <c:pt idx="70">
                  <c:v>-45.6964262745403</c:v>
                </c:pt>
                <c:pt idx="71">
                  <c:v>-45.496431800341497</c:v>
                </c:pt>
                <c:pt idx="72">
                  <c:v>-45.296437586558099</c:v>
                </c:pt>
                <c:pt idx="73">
                  <c:v>-45.0964436454625</c:v>
                </c:pt>
                <c:pt idx="74">
                  <c:v>-44.8964499899053</c:v>
                </c:pt>
                <c:pt idx="75">
                  <c:v>-44.6964566333424</c:v>
                </c:pt>
                <c:pt idx="76">
                  <c:v>-44.496463589864199</c:v>
                </c:pt>
                <c:pt idx="77">
                  <c:v>-44.296470874224802</c:v>
                </c:pt>
                <c:pt idx="78">
                  <c:v>-44.096478501873698</c:v>
                </c:pt>
                <c:pt idx="79">
                  <c:v>-43.896486488988202</c:v>
                </c:pt>
                <c:pt idx="80">
                  <c:v>-43.696494852508103</c:v>
                </c:pt>
                <c:pt idx="81">
                  <c:v>-43.496503610171303</c:v>
                </c:pt>
                <c:pt idx="82">
                  <c:v>-43.296512780551502</c:v>
                </c:pt>
                <c:pt idx="83">
                  <c:v>-43.0965223830976</c:v>
                </c:pt>
                <c:pt idx="84">
                  <c:v>-42.8965324381751</c:v>
                </c:pt>
                <c:pt idx="85">
                  <c:v>-42.696542967108797</c:v>
                </c:pt>
                <c:pt idx="86">
                  <c:v>-42.496553992228499</c:v>
                </c:pt>
                <c:pt idx="87">
                  <c:v>-42.296565536915999</c:v>
                </c:pt>
                <c:pt idx="88">
                  <c:v>-42.096577625655101</c:v>
                </c:pt>
                <c:pt idx="89">
                  <c:v>-41.896590284082798</c:v>
                </c:pt>
                <c:pt idx="90">
                  <c:v>-41.696603539044297</c:v>
                </c:pt>
                <c:pt idx="91">
                  <c:v>-41.4966174186495</c:v>
                </c:pt>
                <c:pt idx="92">
                  <c:v>-41.296631952332802</c:v>
                </c:pt>
                <c:pt idx="93">
                  <c:v>-41.096647170915404</c:v>
                </c:pt>
                <c:pt idx="94">
                  <c:v>-40.896663106670502</c:v>
                </c:pt>
                <c:pt idx="95">
                  <c:v>-40.696679793392001</c:v>
                </c:pt>
                <c:pt idx="96">
                  <c:v>-40.496697266465603</c:v>
                </c:pt>
                <c:pt idx="97">
                  <c:v>-40.296715562944598</c:v>
                </c:pt>
                <c:pt idx="98">
                  <c:v>-40.096734721627399</c:v>
                </c:pt>
                <c:pt idx="99">
                  <c:v>-39.896754783140501</c:v>
                </c:pt>
                <c:pt idx="100">
                  <c:v>-39.696775790024198</c:v>
                </c:pt>
                <c:pt idx="101">
                  <c:v>-39.496797786823102</c:v>
                </c:pt>
                <c:pt idx="102">
                  <c:v>-39.296820820179597</c:v>
                </c:pt>
                <c:pt idx="103">
                  <c:v>-39.096844938933899</c:v>
                </c:pt>
                <c:pt idx="104">
                  <c:v>-38.896870194226501</c:v>
                </c:pt>
                <c:pt idx="105">
                  <c:v>-38.696896639606997</c:v>
                </c:pt>
                <c:pt idx="106">
                  <c:v>-38.496924331147298</c:v>
                </c:pt>
                <c:pt idx="107">
                  <c:v>-38.296953327560402</c:v>
                </c:pt>
                <c:pt idx="108">
                  <c:v>-38.096983690324798</c:v>
                </c:pt>
                <c:pt idx="109">
                  <c:v>-37.897015483814698</c:v>
                </c:pt>
                <c:pt idx="110">
                  <c:v>-37.697048775436201</c:v>
                </c:pt>
                <c:pt idx="111">
                  <c:v>-37.497083635769997</c:v>
                </c:pt>
                <c:pt idx="112">
                  <c:v>-37.2971201387207</c:v>
                </c:pt>
                <c:pt idx="113">
                  <c:v>-37.097158361673699</c:v>
                </c:pt>
                <c:pt idx="114">
                  <c:v>-36.897198385658399</c:v>
                </c:pt>
                <c:pt idx="115">
                  <c:v>-36.697240295520103</c:v>
                </c:pt>
                <c:pt idx="116">
                  <c:v>-36.4972841800992</c:v>
                </c:pt>
                <c:pt idx="117">
                  <c:v>-36.297330132419503</c:v>
                </c:pt>
                <c:pt idx="118">
                  <c:v>-36.097378249884798</c:v>
                </c:pt>
                <c:pt idx="119">
                  <c:v>-35.897428634485102</c:v>
                </c:pt>
                <c:pt idx="120">
                  <c:v>-35.697481393011799</c:v>
                </c:pt>
                <c:pt idx="121">
                  <c:v>-35.497536637284497</c:v>
                </c:pt>
                <c:pt idx="122">
                  <c:v>-35.297594484386302</c:v>
                </c:pt>
                <c:pt idx="123">
                  <c:v>-35.097655056912103</c:v>
                </c:pt>
                <c:pt idx="124">
                  <c:v>-34.897718483227699</c:v>
                </c:pt>
                <c:pt idx="125">
                  <c:v>-34.697784897740704</c:v>
                </c:pt>
                <c:pt idx="126">
                  <c:v>-34.4978544411847</c:v>
                </c:pt>
                <c:pt idx="127">
                  <c:v>-34.297927260916701</c:v>
                </c:pt>
                <c:pt idx="128">
                  <c:v>-34.0980035112282</c:v>
                </c:pt>
                <c:pt idx="129">
                  <c:v>-33.898083353671403</c:v>
                </c:pt>
                <c:pt idx="130">
                  <c:v>-33.698166957399799</c:v>
                </c:pt>
                <c:pt idx="131">
                  <c:v>-33.498254499525601</c:v>
                </c:pt>
                <c:pt idx="132">
                  <c:v>-33.298346165493399</c:v>
                </c:pt>
                <c:pt idx="133">
                  <c:v>-33.098442149471502</c:v>
                </c:pt>
                <c:pt idx="134">
                  <c:v>-32.898542654761499</c:v>
                </c:pt>
                <c:pt idx="135">
                  <c:v>-32.698647894227001</c:v>
                </c:pt>
                <c:pt idx="136">
                  <c:v>-32.498758090742498</c:v>
                </c:pt>
                <c:pt idx="137">
                  <c:v>-32.298873477663001</c:v>
                </c:pt>
                <c:pt idx="138">
                  <c:v>-32.098994299315798</c:v>
                </c:pt>
                <c:pt idx="139">
                  <c:v>-31.8991208115151</c:v>
                </c:pt>
                <c:pt idx="140">
                  <c:v>-31.699253282100798</c:v>
                </c:pt>
                <c:pt idx="141">
                  <c:v>-31.4993919915022</c:v>
                </c:pt>
                <c:pt idx="142">
                  <c:v>-31.299537233328099</c:v>
                </c:pt>
                <c:pt idx="143">
                  <c:v>-31.099689314984499</c:v>
                </c:pt>
                <c:pt idx="144">
                  <c:v>-30.899848558320599</c:v>
                </c:pt>
                <c:pt idx="145">
                  <c:v>-30.700015300305999</c:v>
                </c:pt>
                <c:pt idx="146">
                  <c:v>-30.500189893737801</c:v>
                </c:pt>
                <c:pt idx="147">
                  <c:v>-30.3003727079819</c:v>
                </c:pt>
                <c:pt idx="148">
                  <c:v>-30.1005641297483</c:v>
                </c:pt>
                <c:pt idx="149">
                  <c:v>-29.900764563901902</c:v>
                </c:pt>
                <c:pt idx="150">
                  <c:v>-29.700974434312101</c:v>
                </c:pt>
                <c:pt idx="151">
                  <c:v>-29.501194184740399</c:v>
                </c:pt>
                <c:pt idx="152">
                  <c:v>-29.301424279770298</c:v>
                </c:pt>
                <c:pt idx="153">
                  <c:v>-29.1016652057796</c:v>
                </c:pt>
                <c:pt idx="154">
                  <c:v>-28.9019174719575</c:v>
                </c:pt>
                <c:pt idx="155">
                  <c:v>-28.702181611369699</c:v>
                </c:pt>
                <c:pt idx="156">
                  <c:v>-28.502458182071301</c:v>
                </c:pt>
                <c:pt idx="157">
                  <c:v>-28.3027477682724</c:v>
                </c:pt>
                <c:pt idx="158">
                  <c:v>-28.103050981556098</c:v>
                </c:pt>
                <c:pt idx="159">
                  <c:v>-27.903368462153502</c:v>
                </c:pt>
                <c:pt idx="160">
                  <c:v>-27.703700880277399</c:v>
                </c:pt>
                <c:pt idx="161">
                  <c:v>-27.504048937515901</c:v>
                </c:pt>
                <c:pt idx="162">
                  <c:v>-27.304413368292</c:v>
                </c:pt>
                <c:pt idx="163">
                  <c:v>-27.104794941387802</c:v>
                </c:pt>
                <c:pt idx="164">
                  <c:v>-26.9051944615404</c:v>
                </c:pt>
                <c:pt idx="165">
                  <c:v>-26.7056127711095</c:v>
                </c:pt>
                <c:pt idx="166">
                  <c:v>-26.506050751821199</c:v>
                </c:pt>
                <c:pt idx="167">
                  <c:v>-26.306509326591399</c:v>
                </c:pt>
                <c:pt idx="168">
                  <c:v>-26.106989461432299</c:v>
                </c:pt>
                <c:pt idx="169">
                  <c:v>-25.907492167444801</c:v>
                </c:pt>
                <c:pt idx="170">
                  <c:v>-25.708018502901702</c:v>
                </c:pt>
                <c:pt idx="171">
                  <c:v>-25.508569575424399</c:v>
                </c:pt>
                <c:pt idx="172">
                  <c:v>-25.309146544258901</c:v>
                </c:pt>
                <c:pt idx="173">
                  <c:v>-25.1097506226528</c:v>
                </c:pt>
                <c:pt idx="174">
                  <c:v>-24.9103830803402</c:v>
                </c:pt>
                <c:pt idx="175">
                  <c:v>-24.711045246137498</c:v>
                </c:pt>
                <c:pt idx="176">
                  <c:v>-24.511738510655199</c:v>
                </c:pt>
                <c:pt idx="177">
                  <c:v>-24.312464329130499</c:v>
                </c:pt>
                <c:pt idx="178">
                  <c:v>-24.113224224386201</c:v>
                </c:pt>
                <c:pt idx="179">
                  <c:v>-23.914019789919902</c:v>
                </c:pt>
                <c:pt idx="180">
                  <c:v>-23.714852693131</c:v>
                </c:pt>
                <c:pt idx="181">
                  <c:v>-23.515724678688599</c:v>
                </c:pt>
                <c:pt idx="182">
                  <c:v>-23.316637572047998</c:v>
                </c:pt>
                <c:pt idx="183">
                  <c:v>-23.117593283120499</c:v>
                </c:pt>
                <c:pt idx="184">
                  <c:v>-22.918593810103701</c:v>
                </c:pt>
                <c:pt idx="185">
                  <c:v>-22.7196412434776</c:v>
                </c:pt>
                <c:pt idx="186">
                  <c:v>-22.520737770173501</c:v>
                </c:pt>
                <c:pt idx="187">
                  <c:v>-22.321885677922399</c:v>
                </c:pt>
                <c:pt idx="188">
                  <c:v>-22.1230873597897</c:v>
                </c:pt>
                <c:pt idx="189">
                  <c:v>-21.9243453189032</c:v>
                </c:pt>
                <c:pt idx="190">
                  <c:v>-21.725662173381298</c:v>
                </c:pt>
                <c:pt idx="191">
                  <c:v>-21.527040661469702</c:v>
                </c:pt>
                <c:pt idx="192">
                  <c:v>-21.328483646892501</c:v>
                </c:pt>
                <c:pt idx="193">
                  <c:v>-21.129994124427501</c:v>
                </c:pt>
                <c:pt idx="194">
                  <c:v>-20.931575225711502</c:v>
                </c:pt>
                <c:pt idx="195">
                  <c:v>-20.733230225284501</c:v>
                </c:pt>
                <c:pt idx="196">
                  <c:v>-20.5349625468813</c:v>
                </c:pt>
                <c:pt idx="197">
                  <c:v>-20.336775769977201</c:v>
                </c:pt>
                <c:pt idx="198">
                  <c:v>-20.1386736365974</c:v>
                </c:pt>
                <c:pt idx="199">
                  <c:v>-19.940660058397299</c:v>
                </c:pt>
                <c:pt idx="200">
                  <c:v>-19.742739124022599</c:v>
                </c:pt>
                <c:pt idx="201">
                  <c:v>-19.5449151067575</c:v>
                </c:pt>
                <c:pt idx="202">
                  <c:v>-19.3471924724678</c:v>
                </c:pt>
                <c:pt idx="203">
                  <c:v>-19.149575887849402</c:v>
                </c:pt>
                <c:pt idx="204">
                  <c:v>-18.952070228987601</c:v>
                </c:pt>
                <c:pt idx="205">
                  <c:v>-18.754680590236902</c:v>
                </c:pt>
                <c:pt idx="206">
                  <c:v>-18.5574122934275</c:v>
                </c:pt>
                <c:pt idx="207">
                  <c:v>-18.360270897406298</c:v>
                </c:pt>
                <c:pt idx="208">
                  <c:v>-18.1632622079199</c:v>
                </c:pt>
                <c:pt idx="209">
                  <c:v>-17.966392287843998</c:v>
                </c:pt>
                <c:pt idx="210">
                  <c:v>-17.7696674677677</c:v>
                </c:pt>
                <c:pt idx="211">
                  <c:v>-17.573094356935599</c:v>
                </c:pt>
                <c:pt idx="212">
                  <c:v>-17.376679854553799</c:v>
                </c:pt>
                <c:pt idx="213">
                  <c:v>-17.180431161462899</c:v>
                </c:pt>
                <c:pt idx="214">
                  <c:v>-16.984355792181301</c:v>
                </c:pt>
                <c:pt idx="215">
                  <c:v>-16.788461587319301</c:v>
                </c:pt>
                <c:pt idx="216">
                  <c:v>-16.5927567263664</c:v>
                </c:pt>
                <c:pt idx="217">
                  <c:v>-16.397249740849301</c:v>
                </c:pt>
                <c:pt idx="218">
                  <c:v>-16.201949527859998</c:v>
                </c:pt>
                <c:pt idx="219">
                  <c:v>-16.006865363947799</c:v>
                </c:pt>
                <c:pt idx="220">
                  <c:v>-15.8120069193721</c:v>
                </c:pt>
                <c:pt idx="221">
                  <c:v>-15.6173842727055</c:v>
                </c:pt>
                <c:pt idx="222">
                  <c:v>-15.4230079257794</c:v>
                </c:pt>
                <c:pt idx="223">
                  <c:v>-15.2288888189572</c:v>
                </c:pt>
                <c:pt idx="224">
                  <c:v>-15.0350383467222</c:v>
                </c:pt>
                <c:pt idx="225">
                  <c:v>-14.841468373559501</c:v>
                </c:pt>
                <c:pt idx="226">
                  <c:v>-14.648191250112299</c:v>
                </c:pt>
                <c:pt idx="227">
                  <c:v>-14.455219829586101</c:v>
                </c:pt>
                <c:pt idx="228">
                  <c:v>-14.2625674843728</c:v>
                </c:pt>
                <c:pt idx="229">
                  <c:v>-14.070248122861701</c:v>
                </c:pt>
                <c:pt idx="230">
                  <c:v>-13.878276206399001</c:v>
                </c:pt>
                <c:pt idx="231">
                  <c:v>-13.686666766355099</c:v>
                </c:pt>
                <c:pt idx="232">
                  <c:v>-13.4954354212514</c:v>
                </c:pt>
                <c:pt idx="233">
                  <c:v>-13.3045983938944</c:v>
                </c:pt>
                <c:pt idx="234">
                  <c:v>-13.114172528458599</c:v>
                </c:pt>
                <c:pt idx="235">
                  <c:v>-12.9241753074537</c:v>
                </c:pt>
                <c:pt idx="236">
                  <c:v>-12.7346248685053</c:v>
                </c:pt>
                <c:pt idx="237">
                  <c:v>-12.5455400208717</c:v>
                </c:pt>
                <c:pt idx="238">
                  <c:v>-12.3569402616106</c:v>
                </c:pt>
                <c:pt idx="239">
                  <c:v>-12.1688457913062</c:v>
                </c:pt>
                <c:pt idx="240">
                  <c:v>-11.981277529254299</c:v>
                </c:pt>
                <c:pt idx="241">
                  <c:v>-11.7942571279987</c:v>
                </c:pt>
                <c:pt idx="242">
                  <c:v>-11.607806987104301</c:v>
                </c:pt>
                <c:pt idx="243">
                  <c:v>-11.421950266040101</c:v>
                </c:pt>
                <c:pt idx="244">
                  <c:v>-11.236710896042</c:v>
                </c:pt>
                <c:pt idx="245">
                  <c:v>-11.052113590813899</c:v>
                </c:pt>
                <c:pt idx="246">
                  <c:v>-10.8681838559162</c:v>
                </c:pt>
                <c:pt idx="247">
                  <c:v>-10.6849479966862</c:v>
                </c:pt>
                <c:pt idx="248">
                  <c:v>-10.502433124523201</c:v>
                </c:pt>
                <c:pt idx="249">
                  <c:v>-10.320667161365501</c:v>
                </c:pt>
                <c:pt idx="250">
                  <c:v>-10.139678842177601</c:v>
                </c:pt>
                <c:pt idx="251">
                  <c:v>-9.9594977152610795</c:v>
                </c:pt>
                <c:pt idx="252">
                  <c:v>-9.7801541401947905</c:v>
                </c:pt>
                <c:pt idx="253">
                  <c:v>-9.6016792832059998</c:v>
                </c:pt>
                <c:pt idx="254">
                  <c:v>-9.4241051097696698</c:v>
                </c:pt>
                <c:pt idx="255">
                  <c:v>-9.24746437423034</c:v>
                </c:pt>
                <c:pt idx="256">
                  <c:v>-9.0717906062399294</c:v>
                </c:pt>
                <c:pt idx="257">
                  <c:v>-8.8971180938047905</c:v>
                </c:pt>
                <c:pt idx="258">
                  <c:v>-8.7234818627378203</c:v>
                </c:pt>
                <c:pt idx="259">
                  <c:v>-8.5509176523156398</c:v>
                </c:pt>
                <c:pt idx="260">
                  <c:v>-8.3794618869472703</c:v>
                </c:pt>
                <c:pt idx="261">
                  <c:v>-8.2091516436701699</c:v>
                </c:pt>
                <c:pt idx="262">
                  <c:v>-8.0400246153008403</c:v>
                </c:pt>
                <c:pt idx="263">
                  <c:v>-7.8721190690822</c:v>
                </c:pt>
                <c:pt idx="264">
                  <c:v>-7.7054738006876402</c:v>
                </c:pt>
                <c:pt idx="265">
                  <c:v>-7.5401280834624496</c:v>
                </c:pt>
                <c:pt idx="266">
                  <c:v>-7.37612161280782</c:v>
                </c:pt>
                <c:pt idx="267">
                  <c:v>-7.21349444564013</c:v>
                </c:pt>
                <c:pt idx="268">
                  <c:v>-7.05228693488933</c:v>
                </c:pt>
                <c:pt idx="269">
                  <c:v>-6.8925396590349397</c:v>
                </c:pt>
                <c:pt idx="270">
                  <c:v>-6.7342933467158597</c:v>
                </c:pt>
                <c:pt idx="271">
                  <c:v>-6.5775887964911997</c:v>
                </c:pt>
                <c:pt idx="272">
                  <c:v>-6.4224667918735596</c:v>
                </c:pt>
                <c:pt idx="273">
                  <c:v>-6.2689680118026203</c:v>
                </c:pt>
                <c:pt idx="274">
                  <c:v>-6.1171329367761196</c:v>
                </c:pt>
                <c:pt idx="275">
                  <c:v>-5.9670017509060997</c:v>
                </c:pt>
                <c:pt idx="276">
                  <c:v>-5.8186142402205503</c:v>
                </c:pt>
                <c:pt idx="277">
                  <c:v>-5.6720096875834001</c:v>
                </c:pt>
                <c:pt idx="278">
                  <c:v>-5.5272267646590896</c:v>
                </c:pt>
                <c:pt idx="279">
                  <c:v>-5.3843034213999603</c:v>
                </c:pt>
                <c:pt idx="280">
                  <c:v>-5.2432767735856496</c:v>
                </c:pt>
                <c:pt idx="281">
                  <c:v>-5.10418298899208</c:v>
                </c:pt>
                <c:pt idx="282">
                  <c:v>-4.96705717281273</c:v>
                </c:pt>
                <c:pt idx="283">
                  <c:v>-4.8319332529959498</c:v>
                </c:pt>
                <c:pt idx="284">
                  <c:v>-4.6988438661978504</c:v>
                </c:pt>
                <c:pt idx="285">
                  <c:v>-4.5678202450805001</c:v>
                </c:pt>
                <c:pt idx="286">
                  <c:v>-4.4388921077080497</c:v>
                </c:pt>
                <c:pt idx="287">
                  <c:v>-4.3120875498093101</c:v>
                </c:pt>
                <c:pt idx="288">
                  <c:v>-4.1874329406824904</c:v>
                </c:pt>
                <c:pt idx="289">
                  <c:v>-4.0649528235165597</c:v>
                </c:pt>
                <c:pt idx="290">
                  <c:v>-3.94466982089302</c:v>
                </c:pt>
                <c:pt idx="291">
                  <c:v>-3.82660454621168</c:v>
                </c:pt>
                <c:pt idx="292">
                  <c:v>-3.7107755217546599</c:v>
                </c:pt>
                <c:pt idx="293">
                  <c:v>-3.59719910406307</c:v>
                </c:pt>
                <c:pt idx="294">
                  <c:v>-3.4858894172529702</c:v>
                </c:pt>
                <c:pt idx="295">
                  <c:v>-3.3768582948392099</c:v>
                </c:pt>
                <c:pt idx="296">
                  <c:v>-3.2701152305708399</c:v>
                </c:pt>
                <c:pt idx="297">
                  <c:v>-3.16566733870844</c:v>
                </c:pt>
                <c:pt idx="298">
                  <c:v>-3.06351932409456</c:v>
                </c:pt>
                <c:pt idx="299">
                  <c:v>-2.96367346228396</c:v>
                </c:pt>
                <c:pt idx="300">
                  <c:v>-2.8661295899114299</c:v>
                </c:pt>
                <c:pt idx="301">
                  <c:v>-2.7708851053837802</c:v>
                </c:pt>
                <c:pt idx="302">
                  <c:v>-2.67793497988976</c:v>
                </c:pt>
                <c:pt idx="303">
                  <c:v>-2.5872717786289599</c:v>
                </c:pt>
                <c:pt idx="304">
                  <c:v>-2.4988856920700102</c:v>
                </c:pt>
                <c:pt idx="305">
                  <c:v>-2.4127645769594501</c:v>
                </c:pt>
                <c:pt idx="306">
                  <c:v>-2.32889400671962</c:v>
                </c:pt>
                <c:pt idx="307">
                  <c:v>-2.24725733079454</c:v>
                </c:pt>
                <c:pt idx="308">
                  <c:v>-2.1678357424313299</c:v>
                </c:pt>
                <c:pt idx="309">
                  <c:v>-2.0906083543200298</c:v>
                </c:pt>
                <c:pt idx="310">
                  <c:v>-2.0155522814585098</c:v>
                </c:pt>
                <c:pt idx="311">
                  <c:v>-1.94264273056193</c:v>
                </c:pt>
                <c:pt idx="312">
                  <c:v>-1.8718530952982999</c:v>
                </c:pt>
                <c:pt idx="313">
                  <c:v>-1.8031550566030199</c:v>
                </c:pt>
                <c:pt idx="314">
                  <c:v>-1.7365186873068501</c:v>
                </c:pt>
                <c:pt idx="315">
                  <c:v>-1.67191256030196</c:v>
                </c:pt>
                <c:pt idx="316">
                  <c:v>-1.60930385947107</c:v>
                </c:pt>
                <c:pt idx="317">
                  <c:v>-1.54865849261252</c:v>
                </c:pt>
                <c:pt idx="318">
                  <c:v>-1.48994120561155</c:v>
                </c:pt>
                <c:pt idx="319">
                  <c:v>-1.43311569713156</c:v>
                </c:pt>
                <c:pt idx="320">
                  <c:v>-1.37814473313034</c:v>
                </c:pt>
                <c:pt idx="321">
                  <c:v>-1.3249902605428401</c:v>
                </c:pt>
                <c:pt idx="322">
                  <c:v>-1.2736135195133</c:v>
                </c:pt>
                <c:pt idx="323">
                  <c:v>-1.2239751536058601</c:v>
                </c:pt>
                <c:pt idx="324">
                  <c:v>-1.17603531747089</c:v>
                </c:pt>
                <c:pt idx="325">
                  <c:v>-1.1297537814957299</c:v>
                </c:pt>
                <c:pt idx="326">
                  <c:v>-1.08509003302084</c:v>
                </c:pt>
                <c:pt idx="327">
                  <c:v>-1.04200337375543</c:v>
                </c:pt>
                <c:pt idx="328">
                  <c:v>-1.00045301307942</c:v>
                </c:pt>
                <c:pt idx="329">
                  <c:v>-0.96039815697086395</c:v>
                </c:pt>
                <c:pt idx="330">
                  <c:v>-0.92179809234836396</c:v>
                </c:pt>
                <c:pt idx="331">
                  <c:v>-0.88461226666707904</c:v>
                </c:pt>
                <c:pt idx="332">
                  <c:v>-0.84880036265292302</c:v>
                </c:pt>
                <c:pt idx="333">
                  <c:v>-0.81432236810337899</c:v>
                </c:pt>
                <c:pt idx="334">
                  <c:v>-0.78113864072400496</c:v>
                </c:pt>
                <c:pt idx="335">
                  <c:v>-0.74920996800697903</c:v>
                </c:pt>
                <c:pt idx="336">
                  <c:v>-0.71849762219223701</c:v>
                </c:pt>
                <c:pt idx="337">
                  <c:v>-0.68896341038227105</c:v>
                </c:pt>
                <c:pt idx="338">
                  <c:v>-0.66056971990901603</c:v>
                </c:pt>
                <c:pt idx="339">
                  <c:v>-0.63327955907497502</c:v>
                </c:pt>
                <c:pt idx="340">
                  <c:v>-0.60705659341127605</c:v>
                </c:pt>
                <c:pt idx="341">
                  <c:v>-0.58186517761275003</c:v>
                </c:pt>
                <c:pt idx="342">
                  <c:v>-0.55767038332424801</c:v>
                </c:pt>
                <c:pt idx="343">
                  <c:v>-0.53443802296403098</c:v>
                </c:pt>
                <c:pt idx="344">
                  <c:v>-0.51213466977858202</c:v>
                </c:pt>
                <c:pt idx="345">
                  <c:v>-0.49072767432967501</c:v>
                </c:pt>
                <c:pt idx="346">
                  <c:v>-0.470185177618276</c:v>
                </c:pt>
                <c:pt idx="347">
                  <c:v>-0.45047612105201401</c:v>
                </c:pt>
                <c:pt idx="348">
                  <c:v>-0.43157025346292299</c:v>
                </c:pt>
                <c:pt idx="349">
                  <c:v>-0.413438135380643</c:v>
                </c:pt>
                <c:pt idx="350">
                  <c:v>-0.39605114076340903</c:v>
                </c:pt>
                <c:pt idx="351">
                  <c:v>-0.37938145638481302</c:v>
                </c:pt>
                <c:pt idx="352">
                  <c:v>-0.363402079069161</c:v>
                </c:pt>
                <c:pt idx="353">
                  <c:v>-0.34808681096227601</c:v>
                </c:pt>
                <c:pt idx="354">
                  <c:v>-0.33341025301750199</c:v>
                </c:pt>
                <c:pt idx="355">
                  <c:v>-0.31934779686950299</c:v>
                </c:pt>
                <c:pt idx="356">
                  <c:v>-0.30587561526054302</c:v>
                </c:pt>
                <c:pt idx="357">
                  <c:v>-0.29297065117583798</c:v>
                </c:pt>
                <c:pt idx="358">
                  <c:v>-0.28061060583620601</c:v>
                </c:pt>
                <c:pt idx="359">
                  <c:v>-0.26877392568787201</c:v>
                </c:pt>
                <c:pt idx="360">
                  <c:v>-0.25743978852080301</c:v>
                </c:pt>
                <c:pt idx="361">
                  <c:v>-0.246588088838538</c:v>
                </c:pt>
                <c:pt idx="362">
                  <c:v>-0.23619942259434201</c:v>
                </c:pt>
                <c:pt idx="363">
                  <c:v>-0.226255071400143</c:v>
                </c:pt>
                <c:pt idx="364">
                  <c:v>-0.21673698630723301</c:v>
                </c:pt>
                <c:pt idx="365">
                  <c:v>-0.207627771249636</c:v>
                </c:pt>
                <c:pt idx="366">
                  <c:v>-0.19891066623411999</c:v>
                </c:pt>
                <c:pt idx="367">
                  <c:v>-0.190569530353462</c:v>
                </c:pt>
                <c:pt idx="368">
                  <c:v>-0.18258882469309901</c:v>
                </c:pt>
                <c:pt idx="369">
                  <c:v>-0.174953595194728</c:v>
                </c:pt>
                <c:pt idx="370">
                  <c:v>-0.16764945553454999</c:v>
                </c:pt>
                <c:pt idx="371">
                  <c:v>-0.16066257006794199</c:v>
                </c:pt>
                <c:pt idx="372">
                  <c:v>-0.153979636887178</c:v>
                </c:pt>
                <c:pt idx="373">
                  <c:v>-0.14758787103363299</c:v>
                </c:pt>
                <c:pt idx="374">
                  <c:v>-0.14147498790131</c:v>
                </c:pt>
                <c:pt idx="375">
                  <c:v>-0.13562918686405501</c:v>
                </c:pt>
                <c:pt idx="376">
                  <c:v>-0.130039135154877</c:v>
                </c:pt>
                <c:pt idx="377">
                  <c:v>-0.124693952021893</c:v>
                </c:pt>
                <c:pt idx="378">
                  <c:v>-0.119583193182016</c:v>
                </c:pt>
                <c:pt idx="379">
                  <c:v>-0.114696835590356</c:v>
                </c:pt>
                <c:pt idx="380">
                  <c:v>-0.110025262540158</c:v>
                </c:pt>
                <c:pt idx="381">
                  <c:v>-0.10555924910570499</c:v>
                </c:pt>
                <c:pt idx="382">
                  <c:v>-0.101289947937883</c:v>
                </c:pt>
                <c:pt idx="383">
                  <c:v>-9.7208875420063401E-2</c:v>
                </c:pt>
                <c:pt idx="384">
                  <c:v>-9.3307898189806199E-2</c:v>
                </c:pt>
                <c:pt idx="385">
                  <c:v>-8.9579220030133605E-2</c:v>
                </c:pt>
                <c:pt idx="386">
                  <c:v>-8.6015369132490305E-2</c:v>
                </c:pt>
                <c:pt idx="387">
                  <c:v>-8.2609185731900597E-2</c:v>
                </c:pt>
                <c:pt idx="388">
                  <c:v>-7.9353810113660203E-2</c:v>
                </c:pt>
                <c:pt idx="389">
                  <c:v>-7.62426709896461E-2</c:v>
                </c:pt>
                <c:pt idx="390">
                  <c:v>-7.3269474241326599E-2</c:v>
                </c:pt>
                <c:pt idx="391">
                  <c:v>-7.04281920255765E-2</c:v>
                </c:pt>
                <c:pt idx="392">
                  <c:v>-6.7713052238631402E-2</c:v>
                </c:pt>
                <c:pt idx="393">
                  <c:v>-6.5118528332905198E-2</c:v>
                </c:pt>
                <c:pt idx="394">
                  <c:v>-6.2639329480632097E-2</c:v>
                </c:pt>
                <c:pt idx="395">
                  <c:v>-6.0270391077901497E-2</c:v>
                </c:pt>
                <c:pt idx="396">
                  <c:v>-5.8006865582170899E-2</c:v>
                </c:pt>
                <c:pt idx="397">
                  <c:v>-5.5844113676057003E-2</c:v>
                </c:pt>
                <c:pt idx="398">
                  <c:v>-5.3777695749773001E-2</c:v>
                </c:pt>
                <c:pt idx="399">
                  <c:v>-5.18033636945186E-2</c:v>
                </c:pt>
                <c:pt idx="400">
                  <c:v>-4.9917052998737499E-2</c:v>
                </c:pt>
                <c:pt idx="401">
                  <c:v>-4.8114875139330902E-2</c:v>
                </c:pt>
                <c:pt idx="402">
                  <c:v>-4.63931102594725E-2</c:v>
                </c:pt>
                <c:pt idx="403">
                  <c:v>-4.47482001249409E-2</c:v>
                </c:pt>
                <c:pt idx="404">
                  <c:v>-4.3176741350625297E-2</c:v>
                </c:pt>
                <c:pt idx="405">
                  <c:v>-4.1675478889056497E-2</c:v>
                </c:pt>
                <c:pt idx="406">
                  <c:v>-4.0241299772767802E-2</c:v>
                </c:pt>
                <c:pt idx="407">
                  <c:v>-3.8871227102364597E-2</c:v>
                </c:pt>
                <c:pt idx="408">
                  <c:v>-3.7562414272329897E-2</c:v>
                </c:pt>
                <c:pt idx="409">
                  <c:v>-3.6312139426579501E-2</c:v>
                </c:pt>
                <c:pt idx="410">
                  <c:v>-3.5117800136082102E-2</c:v>
                </c:pt>
                <c:pt idx="411">
                  <c:v>-3.3976908290835099E-2</c:v>
                </c:pt>
                <c:pt idx="412">
                  <c:v>-3.2887085198669098E-2</c:v>
                </c:pt>
                <c:pt idx="413">
                  <c:v>-3.1846056883617899E-2</c:v>
                </c:pt>
                <c:pt idx="414">
                  <c:v>-3.0851649576624701E-2</c:v>
                </c:pt>
                <c:pt idx="415">
                  <c:v>-2.9901785391572702E-2</c:v>
                </c:pt>
                <c:pt idx="416">
                  <c:v>-2.8994478179841601E-2</c:v>
                </c:pt>
                <c:pt idx="417">
                  <c:v>-2.8127829556671299E-2</c:v>
                </c:pt>
                <c:pt idx="418">
                  <c:v>-2.7300025093000099E-2</c:v>
                </c:pt>
                <c:pt idx="419">
                  <c:v>-2.65093306663104E-2</c:v>
                </c:pt>
                <c:pt idx="420">
                  <c:v>-2.5754088964521301E-2</c:v>
                </c:pt>
                <c:pt idx="421">
                  <c:v>-2.50327161369546E-2</c:v>
                </c:pt>
                <c:pt idx="422">
                  <c:v>-2.4343698586647099E-2</c:v>
                </c:pt>
                <c:pt idx="423">
                  <c:v>-2.3685589898460299E-2</c:v>
                </c:pt>
                <c:pt idx="424">
                  <c:v>-2.30570078976048E-2</c:v>
                </c:pt>
                <c:pt idx="425">
                  <c:v>-2.2456631833408999E-2</c:v>
                </c:pt>
                <c:pt idx="426">
                  <c:v>-2.1883199683324701E-2</c:v>
                </c:pt>
                <c:pt idx="427">
                  <c:v>-2.13355055722265E-2</c:v>
                </c:pt>
                <c:pt idx="428">
                  <c:v>-2.0812397302537301E-2</c:v>
                </c:pt>
                <c:pt idx="429">
                  <c:v>-2.0312773990388801E-2</c:v>
                </c:pt>
                <c:pt idx="430">
                  <c:v>-1.9835583803768E-2</c:v>
                </c:pt>
                <c:pt idx="431">
                  <c:v>-1.9379821798201899E-2</c:v>
                </c:pt>
                <c:pt idx="432">
                  <c:v>-1.8944527846140698E-2</c:v>
                </c:pt>
                <c:pt idx="433">
                  <c:v>-1.8528784655995102E-2</c:v>
                </c:pt>
                <c:pt idx="434">
                  <c:v>-1.8131715877273399E-2</c:v>
                </c:pt>
                <c:pt idx="435">
                  <c:v>-1.77524842880072E-2</c:v>
                </c:pt>
                <c:pt idx="436">
                  <c:v>-1.7390290061210099E-2</c:v>
                </c:pt>
                <c:pt idx="437">
                  <c:v>-1.7044369106902199E-2</c:v>
                </c:pt>
                <c:pt idx="438">
                  <c:v>-1.6713991486601701E-2</c:v>
                </c:pt>
                <c:pt idx="439">
                  <c:v>-1.63984598971103E-2</c:v>
                </c:pt>
                <c:pt idx="440">
                  <c:v>-1.6097108220799301E-2</c:v>
                </c:pt>
                <c:pt idx="441">
                  <c:v>-1.5809300139396201E-2</c:v>
                </c:pt>
                <c:pt idx="442">
                  <c:v>-1.5534427808697401E-2</c:v>
                </c:pt>
                <c:pt idx="443">
                  <c:v>-1.52719105914743E-2</c:v>
                </c:pt>
                <c:pt idx="444">
                  <c:v>-1.5021193846219E-2</c:v>
                </c:pt>
                <c:pt idx="445">
                  <c:v>-1.4781747769183199E-2</c:v>
                </c:pt>
                <c:pt idx="446">
                  <c:v>-1.4553066287502499E-2</c:v>
                </c:pt>
                <c:pt idx="447">
                  <c:v>-1.4334666001178799E-2</c:v>
                </c:pt>
                <c:pt idx="448">
                  <c:v>-1.4126085171797399E-2</c:v>
                </c:pt>
                <c:pt idx="449">
                  <c:v>-1.3926882755946101E-2</c:v>
                </c:pt>
                <c:pt idx="450">
                  <c:v>-1.3736637481440399E-2</c:v>
                </c:pt>
                <c:pt idx="451">
                  <c:v>-1.3554946964391201E-2</c:v>
                </c:pt>
                <c:pt idx="452">
                  <c:v>-1.33814268654856E-2</c:v>
                </c:pt>
                <c:pt idx="453">
                  <c:v>-1.32157100836115E-2</c:v>
                </c:pt>
                <c:pt idx="454">
                  <c:v>-1.305744598532E-2</c:v>
                </c:pt>
                <c:pt idx="455">
                  <c:v>-1.29062996684655E-2</c:v>
                </c:pt>
                <c:pt idx="456">
                  <c:v>-1.27619512586043E-2</c:v>
                </c:pt>
                <c:pt idx="457">
                  <c:v>-1.26240952366348E-2</c:v>
                </c:pt>
                <c:pt idx="458">
                  <c:v>-1.2492439796367801E-2</c:v>
                </c:pt>
                <c:pt idx="459">
                  <c:v>-1.23667062307307E-2</c:v>
                </c:pt>
                <c:pt idx="460">
                  <c:v>-1.22466283451928E-2</c:v>
                </c:pt>
                <c:pt idx="461">
                  <c:v>-1.21319518974565E-2</c:v>
                </c:pt>
                <c:pt idx="462">
                  <c:v>-1.20224340620392E-2</c:v>
                </c:pt>
                <c:pt idx="463">
                  <c:v>-1.19178429187546E-2</c:v>
                </c:pt>
                <c:pt idx="464">
                  <c:v>-1.18179569640183E-2</c:v>
                </c:pt>
                <c:pt idx="465">
                  <c:v>-1.1722564643964499E-2</c:v>
                </c:pt>
                <c:pt idx="466">
                  <c:v>-1.16314639083865E-2</c:v>
                </c:pt>
                <c:pt idx="467">
                  <c:v>-1.15444617846299E-2</c:v>
                </c:pt>
                <c:pt idx="468">
                  <c:v>-1.1461373970528901E-2</c:v>
                </c:pt>
                <c:pt idx="469">
                  <c:v>-1.13820244454826E-2</c:v>
                </c:pt>
                <c:pt idx="470">
                  <c:v>-1.1306245098968199E-2</c:v>
                </c:pt>
                <c:pt idx="471">
                  <c:v>-1.12338753756726E-2</c:v>
                </c:pt>
                <c:pt idx="472">
                  <c:v>-1.11647619364664E-2</c:v>
                </c:pt>
                <c:pt idx="473">
                  <c:v>-1.10987583345778E-2</c:v>
                </c:pt>
                <c:pt idx="474">
                  <c:v>-1.10357247062141E-2</c:v>
                </c:pt>
                <c:pt idx="475">
                  <c:v>-1.0975527475121901E-2</c:v>
                </c:pt>
                <c:pt idx="476">
                  <c:v>-1.09180390702942E-2</c:v>
                </c:pt>
                <c:pt idx="477">
                  <c:v>-1.0863137656343801E-2</c:v>
                </c:pt>
                <c:pt idx="478">
                  <c:v>-1.08107068759956E-2</c:v>
                </c:pt>
                <c:pt idx="479">
                  <c:v>-1.0760635604075501E-2</c:v>
                </c:pt>
                <c:pt idx="480">
                  <c:v>-1.07128177125363E-2</c:v>
                </c:pt>
                <c:pt idx="481">
                  <c:v>-1.0667151846037099E-2</c:v>
                </c:pt>
                <c:pt idx="482">
                  <c:v>-1.0623541207567999E-2</c:v>
                </c:pt>
                <c:pt idx="483">
                  <c:v>-1.0581893353679799E-2</c:v>
                </c:pt>
                <c:pt idx="484">
                  <c:v>-1.05421199989297E-2</c:v>
                </c:pt>
                <c:pt idx="485">
                  <c:v>-1.05041368290899E-2</c:v>
                </c:pt>
                <c:pt idx="486">
                  <c:v>-1.0467863322706701E-2</c:v>
                </c:pt>
                <c:pt idx="487">
                  <c:v>-1.04332225807208E-2</c:v>
                </c:pt>
                <c:pt idx="488">
                  <c:v>-1.0400141163691101E-2</c:v>
                </c:pt>
                <c:pt idx="489">
                  <c:v>-1.0368548936361599E-2</c:v>
                </c:pt>
                <c:pt idx="490">
                  <c:v>-1.03383789191749E-2</c:v>
                </c:pt>
                <c:pt idx="491">
                  <c:v>-1.0309567146467E-2</c:v>
                </c:pt>
                <c:pt idx="492">
                  <c:v>-1.02820525310573E-2</c:v>
                </c:pt>
                <c:pt idx="493">
                  <c:v>-1.0255776734865E-2</c:v>
                </c:pt>
                <c:pt idx="494">
                  <c:v>-1.02306840454184E-2</c:v>
                </c:pt>
                <c:pt idx="495">
                  <c:v>-1.02067212578033E-2</c:v>
                </c:pt>
                <c:pt idx="496">
                  <c:v>-1.0183837562037199E-2</c:v>
                </c:pt>
                <c:pt idx="497">
                  <c:v>-1.01619844354164E-2</c:v>
                </c:pt>
                <c:pt idx="498">
                  <c:v>-1.01411155397572E-2</c:v>
                </c:pt>
                <c:pt idx="499">
                  <c:v>-1.0121186623199E-2</c:v>
                </c:pt>
                <c:pt idx="500">
                  <c:v>-1.0102155426511E-2</c:v>
                </c:pt>
                <c:pt idx="501">
                  <c:v>-1.00839815935099E-2</c:v>
                </c:pt>
                <c:pt idx="502">
                  <c:v>-1.00666265855914E-2</c:v>
                </c:pt>
                <c:pt idx="503">
                  <c:v>-1.00500536000595E-2</c:v>
                </c:pt>
                <c:pt idx="504">
                  <c:v>-1.00342274921448E-2</c:v>
                </c:pt>
                <c:pt idx="505">
                  <c:v>-1.00191147005451E-2</c:v>
                </c:pt>
                <c:pt idx="506">
                  <c:v>-1.0004683176279699E-2</c:v>
                </c:pt>
                <c:pt idx="507">
                  <c:v>-9.9909023148006502E-3</c:v>
                </c:pt>
                <c:pt idx="508">
                  <c:v>-9.9777428911156495E-3</c:v>
                </c:pt>
                <c:pt idx="509">
                  <c:v>-9.96517699783106E-3</c:v>
                </c:pt>
                <c:pt idx="510">
                  <c:v>-9.9531779860671798E-3</c:v>
                </c:pt>
                <c:pt idx="511">
                  <c:v>-9.9417204088877997E-3</c:v>
                </c:pt>
                <c:pt idx="512">
                  <c:v>-9.9307799674384304E-3</c:v>
                </c:pt>
                <c:pt idx="513">
                  <c:v>-9.9203334594008593E-3</c:v>
                </c:pt>
                <c:pt idx="514">
                  <c:v>-9.9103587298015692E-3</c:v>
                </c:pt>
                <c:pt idx="515">
                  <c:v>-9.9008346241070792E-3</c:v>
                </c:pt>
                <c:pt idx="516">
                  <c:v>-9.8917409432934308E-3</c:v>
                </c:pt>
                <c:pt idx="517">
                  <c:v>-9.8830584010941996E-3</c:v>
                </c:pt>
                <c:pt idx="518">
                  <c:v>-9.8747685830880699E-3</c:v>
                </c:pt>
                <c:pt idx="519">
                  <c:v>-9.8668539076587694E-3</c:v>
                </c:pt>
                <c:pt idx="520">
                  <c:v>-9.8592975887294796E-3</c:v>
                </c:pt>
                <c:pt idx="521">
                  <c:v>-9.8520836001542208E-3</c:v>
                </c:pt>
                <c:pt idx="522">
                  <c:v>-9.8451966417676499E-3</c:v>
                </c:pt>
                <c:pt idx="523">
                  <c:v>-9.8386221069400003E-3</c:v>
                </c:pt>
                <c:pt idx="524">
                  <c:v>-9.8323460515808894E-3</c:v>
                </c:pt>
                <c:pt idx="525">
                  <c:v>-9.8263551646016606E-3</c:v>
                </c:pt>
                <c:pt idx="526">
                  <c:v>-9.8206367396846198E-3</c:v>
                </c:pt>
                <c:pt idx="527">
                  <c:v>-9.8151786483349594E-3</c:v>
                </c:pt>
                <c:pt idx="528">
                  <c:v>-9.8099693141757097E-3</c:v>
                </c:pt>
                <c:pt idx="529">
                  <c:v>-9.8049976883776008E-3</c:v>
                </c:pt>
                <c:pt idx="530">
                  <c:v>-9.8002532262652306E-3</c:v>
                </c:pt>
                <c:pt idx="531">
                  <c:v>-9.7957258649113005E-3</c:v>
                </c:pt>
                <c:pt idx="532">
                  <c:v>-9.7914060018578601E-3</c:v>
                </c:pt>
                <c:pt idx="533">
                  <c:v>-9.7872844746865403E-3</c:v>
                </c:pt>
                <c:pt idx="534">
                  <c:v>-9.7833525416481E-3</c:v>
                </c:pt>
                <c:pt idx="535">
                  <c:v>-9.7796018630878605E-3</c:v>
                </c:pt>
                <c:pt idx="536">
                  <c:v>-9.7760244837681604E-3</c:v>
                </c:pt>
                <c:pt idx="537">
                  <c:v>-9.7726128160108196E-3</c:v>
                </c:pt>
                <c:pt idx="538">
                  <c:v>-9.7693596235946603E-3</c:v>
                </c:pt>
                <c:pt idx="539">
                  <c:v>-9.76625800641019E-3</c:v>
                </c:pt>
                <c:pt idx="540">
                  <c:v>-9.7633013858307895E-3</c:v>
                </c:pt>
                <c:pt idx="541">
                  <c:v>-9.7604834907530705E-3</c:v>
                </c:pt>
                <c:pt idx="542">
                  <c:v>-9.7577983443132097E-3</c:v>
                </c:pt>
                <c:pt idx="543">
                  <c:v>-9.7552402511942408E-3</c:v>
                </c:pt>
                <c:pt idx="544">
                  <c:v>-9.7528037855561696E-3</c:v>
                </c:pt>
                <c:pt idx="545">
                  <c:v>-9.7504837795348194E-3</c:v>
                </c:pt>
                <c:pt idx="546">
                  <c:v>-9.7482753122601698E-3</c:v>
                </c:pt>
                <c:pt idx="547">
                  <c:v>-9.7461736994492801E-3</c:v>
                </c:pt>
                <c:pt idx="548">
                  <c:v>-9.7441744834529196E-3</c:v>
                </c:pt>
                <c:pt idx="549">
                  <c:v>-9.7422734238005303E-3</c:v>
                </c:pt>
                <c:pt idx="550">
                  <c:v>-9.7404664882221603E-3</c:v>
                </c:pt>
                <c:pt idx="551">
                  <c:v>-9.7387498440758904E-3</c:v>
                </c:pt>
                <c:pt idx="552">
                  <c:v>-9.7371198502320191E-3</c:v>
                </c:pt>
                <c:pt idx="553">
                  <c:v>-9.7355730493549706E-3</c:v>
                </c:pt>
                <c:pt idx="554">
                  <c:v>-9.7341061605599605E-3</c:v>
                </c:pt>
                <c:pt idx="555">
                  <c:v>-9.7327160724547702E-3</c:v>
                </c:pt>
                <c:pt idx="556">
                  <c:v>-9.7313998365542893E-3</c:v>
                </c:pt>
                <c:pt idx="557">
                  <c:v>-9.7301546610050003E-3</c:v>
                </c:pt>
                <c:pt idx="558">
                  <c:v>-9.7289779046878695E-3</c:v>
                </c:pt>
                <c:pt idx="559">
                  <c:v>-9.7278670715974392E-3</c:v>
                </c:pt>
                <c:pt idx="560">
                  <c:v>-9.7268198055578906E-3</c:v>
                </c:pt>
                <c:pt idx="561">
                  <c:v>-9.7258338852228704E-3</c:v>
                </c:pt>
                <c:pt idx="562">
                  <c:v>-9.7249072193679592E-3</c:v>
                </c:pt>
                <c:pt idx="563">
                  <c:v>-9.7240378424360702E-3</c:v>
                </c:pt>
                <c:pt idx="564">
                  <c:v>-9.7232239104091504E-3</c:v>
                </c:pt>
                <c:pt idx="565">
                  <c:v>-9.7224636968546493E-3</c:v>
                </c:pt>
                <c:pt idx="566">
                  <c:v>-9.7217555892877092E-3</c:v>
                </c:pt>
                <c:pt idx="567">
                  <c:v>-9.7210980857303196E-3</c:v>
                </c:pt>
                <c:pt idx="568">
                  <c:v>-9.7204897915697096E-3</c:v>
                </c:pt>
                <c:pt idx="569">
                  <c:v>-9.7199294165413799E-3</c:v>
                </c:pt>
                <c:pt idx="570">
                  <c:v>-9.7194157720364403E-3</c:v>
                </c:pt>
                <c:pt idx="571">
                  <c:v>-9.7189477685634407E-3</c:v>
                </c:pt>
                <c:pt idx="572">
                  <c:v>-9.7185244134400505E-3</c:v>
                </c:pt>
                <c:pt idx="573">
                  <c:v>-9.7181448086748404E-3</c:v>
                </c:pt>
                <c:pt idx="574">
                  <c:v>-9.7178081491068602E-3</c:v>
                </c:pt>
                <c:pt idx="575">
                  <c:v>-9.7175137206263803E-3</c:v>
                </c:pt>
                <c:pt idx="576">
                  <c:v>-9.7172608987315008E-3</c:v>
                </c:pt>
                <c:pt idx="577">
                  <c:v>-9.7170491471563203E-3</c:v>
                </c:pt>
                <c:pt idx="578">
                  <c:v>-9.7168780167548405E-3</c:v>
                </c:pt>
                <c:pt idx="579">
                  <c:v>-9.7167471445452E-3</c:v>
                </c:pt>
                <c:pt idx="580">
                  <c:v>-9.7166562529238006E-3</c:v>
                </c:pt>
                <c:pt idx="581">
                  <c:v>-9.7166051491053805E-3</c:v>
                </c:pt>
                <c:pt idx="582">
                  <c:v>-9.7165937246923902E-3</c:v>
                </c:pt>
                <c:pt idx="583">
                  <c:v>-9.7166219554587398E-3</c:v>
                </c:pt>
                <c:pt idx="584">
                  <c:v>-9.7166899012764707E-3</c:v>
                </c:pt>
                <c:pt idx="585">
                  <c:v>-9.7167977062730601E-3</c:v>
                </c:pt>
                <c:pt idx="586">
                  <c:v>-9.7169455991066092E-3</c:v>
                </c:pt>
                <c:pt idx="587">
                  <c:v>-9.7171338934794495E-3</c:v>
                </c:pt>
                <c:pt idx="588">
                  <c:v>-9.71736298878015E-3</c:v>
                </c:pt>
                <c:pt idx="589">
                  <c:v>-9.7176333709543504E-3</c:v>
                </c:pt>
                <c:pt idx="590">
                  <c:v>-9.7179456134962698E-3</c:v>
                </c:pt>
                <c:pt idx="591">
                  <c:v>-9.7183003787182504E-3</c:v>
                </c:pt>
                <c:pt idx="592">
                  <c:v>-9.7186984191043203E-3</c:v>
                </c:pt>
                <c:pt idx="593">
                  <c:v>-9.71914057894562E-3</c:v>
                </c:pt>
                <c:pt idx="594">
                  <c:v>-9.7196277961110796E-3</c:v>
                </c:pt>
                <c:pt idx="595">
                  <c:v>-9.7201611040351795E-3</c:v>
                </c:pt>
                <c:pt idx="596">
                  <c:v>-9.7207416339192502E-3</c:v>
                </c:pt>
                <c:pt idx="597">
                  <c:v>-9.7213706171276303E-3</c:v>
                </c:pt>
                <c:pt idx="598">
                  <c:v>-9.7220493877982692E-3</c:v>
                </c:pt>
                <c:pt idx="599">
                  <c:v>-9.7227793856637795E-3</c:v>
                </c:pt>
                <c:pt idx="600">
                  <c:v>-9.7235621591292096E-3</c:v>
                </c:pt>
                <c:pt idx="601">
                  <c:v>-9.7243993685324406E-3</c:v>
                </c:pt>
                <c:pt idx="602">
                  <c:v>-9.7252927896767198E-3</c:v>
                </c:pt>
                <c:pt idx="603">
                  <c:v>-9.7262443175959497E-3</c:v>
                </c:pt>
                <c:pt idx="604">
                  <c:v>-9.7272559705612709E-3</c:v>
                </c:pt>
                <c:pt idx="605">
                  <c:v>-9.7283298943880298E-3</c:v>
                </c:pt>
                <c:pt idx="606">
                  <c:v>-9.7294683669685092E-3</c:v>
                </c:pt>
                <c:pt idx="607">
                  <c:v>-9.7306738031012301E-3</c:v>
                </c:pt>
                <c:pt idx="608">
                  <c:v>-9.7319487596251898E-3</c:v>
                </c:pt>
                <c:pt idx="609">
                  <c:v>-9.7332959408303697E-3</c:v>
                </c:pt>
                <c:pt idx="610">
                  <c:v>-9.7347182042051197E-3</c:v>
                </c:pt>
                <c:pt idx="611">
                  <c:v>-9.7362185664828897E-3</c:v>
                </c:pt>
                <c:pt idx="612">
                  <c:v>-9.7378002100558195E-3</c:v>
                </c:pt>
                <c:pt idx="613">
                  <c:v>-9.7394664897127604E-3</c:v>
                </c:pt>
                <c:pt idx="614">
                  <c:v>-9.74122093975777E-3</c:v>
                </c:pt>
                <c:pt idx="615">
                  <c:v>-9.7430672815098807E-3</c:v>
                </c:pt>
                <c:pt idx="616">
                  <c:v>-9.7450094311891597E-3</c:v>
                </c:pt>
                <c:pt idx="617">
                  <c:v>-9.7470515082247102E-3</c:v>
                </c:pt>
                <c:pt idx="618">
                  <c:v>-9.7491978440019892E-3</c:v>
                </c:pt>
                <c:pt idx="619">
                  <c:v>-9.7514529910223604E-3</c:v>
                </c:pt>
                <c:pt idx="620">
                  <c:v>-9.7538217325889992E-3</c:v>
                </c:pt>
                <c:pt idx="621">
                  <c:v>-9.7563090929426704E-3</c:v>
                </c:pt>
                <c:pt idx="622">
                  <c:v>-9.7589203478966897E-3</c:v>
                </c:pt>
                <c:pt idx="623">
                  <c:v>-9.7616610360455793E-3</c:v>
                </c:pt>
                <c:pt idx="624">
                  <c:v>-9.7645369705190999E-3</c:v>
                </c:pt>
                <c:pt idx="625">
                  <c:v>-9.7675542512888E-3</c:v>
                </c:pt>
                <c:pt idx="626">
                  <c:v>-9.7707192781175192E-3</c:v>
                </c:pt>
                <c:pt idx="627">
                  <c:v>-9.7740387641279698E-3</c:v>
                </c:pt>
                <c:pt idx="628">
                  <c:v>-9.7775197500336794E-3</c:v>
                </c:pt>
                <c:pt idx="629">
                  <c:v>-9.7811696190951893E-3</c:v>
                </c:pt>
                <c:pt idx="630">
                  <c:v>-9.7849961127434697E-3</c:v>
                </c:pt>
                <c:pt idx="631">
                  <c:v>-9.7890073470136493E-3</c:v>
                </c:pt>
                <c:pt idx="632">
                  <c:v>-9.7932118297637104E-3</c:v>
                </c:pt>
                <c:pt idx="633">
                  <c:v>-9.7976184787006201E-3</c:v>
                </c:pt>
                <c:pt idx="634">
                  <c:v>-9.8022366403036094E-3</c:v>
                </c:pt>
                <c:pt idx="635">
                  <c:v>-9.8070761096368305E-3</c:v>
                </c:pt>
                <c:pt idx="636">
                  <c:v>-9.8121471511268907E-3</c:v>
                </c:pt>
                <c:pt idx="637">
                  <c:v>-9.8174605203118891E-3</c:v>
                </c:pt>
                <c:pt idx="638">
                  <c:v>-9.8230274866740706E-3</c:v>
                </c:pt>
                <c:pt idx="639">
                  <c:v>-9.8288598575223506E-3</c:v>
                </c:pt>
                <c:pt idx="640">
                  <c:v>-9.8349700030193402E-3</c:v>
                </c:pt>
                <c:pt idx="641">
                  <c:v>-9.8413708824358799E-3</c:v>
                </c:pt>
                <c:pt idx="642">
                  <c:v>-9.8480760716081993E-3</c:v>
                </c:pt>
                <c:pt idx="643">
                  <c:v>-9.8550997917269401E-3</c:v>
                </c:pt>
                <c:pt idx="644">
                  <c:v>-9.8624569394978497E-3</c:v>
                </c:pt>
                <c:pt idx="645">
                  <c:v>-9.8701631187203993E-3</c:v>
                </c:pt>
                <c:pt idx="646">
                  <c:v>-9.8782346733772008E-3</c:v>
                </c:pt>
                <c:pt idx="647">
                  <c:v>-9.8866887222786894E-3</c:v>
                </c:pt>
                <c:pt idx="648">
                  <c:v>-9.8955431953519201E-3</c:v>
                </c:pt>
                <c:pt idx="649">
                  <c:v>-9.9048168716779107E-3</c:v>
                </c:pt>
                <c:pt idx="650">
                  <c:v>-9.9145294192698793E-3</c:v>
                </c:pt>
                <c:pt idx="651">
                  <c:v>-9.9247014368039604E-3</c:v>
                </c:pt>
                <c:pt idx="652">
                  <c:v>-9.9353544972522901E-3</c:v>
                </c:pt>
                <c:pt idx="653">
                  <c:v>-9.9465111936454294E-3</c:v>
                </c:pt>
                <c:pt idx="654">
                  <c:v>-9.9581951869422806E-3</c:v>
                </c:pt>
                <c:pt idx="655">
                  <c:v>-9.9704312562033503E-3</c:v>
                </c:pt>
                <c:pt idx="656">
                  <c:v>-9.9832453510900008E-3</c:v>
                </c:pt>
                <c:pt idx="657">
                  <c:v>-9.9966646468992795E-3</c:v>
                </c:pt>
                <c:pt idx="658">
                  <c:v>-1.0010717602145201E-2</c:v>
                </c:pt>
                <c:pt idx="659">
                  <c:v>-1.0025434018858701E-2</c:v>
                </c:pt>
                <c:pt idx="660">
                  <c:v>-1.00408451057835E-2</c:v>
                </c:pt>
                <c:pt idx="661">
                  <c:v>-1.0056983544492901E-2</c:v>
                </c:pt>
                <c:pt idx="662">
                  <c:v>-1.0073883558667099E-2</c:v>
                </c:pt>
                <c:pt idx="663">
                  <c:v>-1.00915809865988E-2</c:v>
                </c:pt>
                <c:pt idx="664">
                  <c:v>-1.01101133571352E-2</c:v>
                </c:pt>
                <c:pt idx="665">
                  <c:v>-1.01295199692172E-2</c:v>
                </c:pt>
                <c:pt idx="666">
                  <c:v>-1.01498419751389E-2</c:v>
                </c:pt>
                <c:pt idx="667">
                  <c:v>-1.0171122467732699E-2</c:v>
                </c:pt>
                <c:pt idx="668">
                  <c:v>-1.0193406571663699E-2</c:v>
                </c:pt>
                <c:pt idx="669">
                  <c:v>-1.02167415390344E-2</c:v>
                </c:pt>
                <c:pt idx="670">
                  <c:v>-1.0241176849477601E-2</c:v>
                </c:pt>
                <c:pt idx="671">
                  <c:v>-1.0266764314963201E-2</c:v>
                </c:pt>
                <c:pt idx="672">
                  <c:v>-1.02935581895514E-2</c:v>
                </c:pt>
                <c:pt idx="673">
                  <c:v>-1.03216152842648E-2</c:v>
                </c:pt>
                <c:pt idx="674">
                  <c:v>-1.0350995087473299E-2</c:v>
                </c:pt>
                <c:pt idx="675">
                  <c:v>-1.03817598907767E-2</c:v>
                </c:pt>
                <c:pt idx="676">
                  <c:v>-1.04139749209613E-2</c:v>
                </c:pt>
                <c:pt idx="677">
                  <c:v>-1.04477084781448E-2</c:v>
                </c:pt>
                <c:pt idx="678">
                  <c:v>-1.04830320802529E-2</c:v>
                </c:pt>
                <c:pt idx="679">
                  <c:v>-1.05200206145529E-2</c:v>
                </c:pt>
                <c:pt idx="680">
                  <c:v>-1.05587524960564E-2</c:v>
                </c:pt>
                <c:pt idx="681">
                  <c:v>-1.0599309833622001E-2</c:v>
                </c:pt>
                <c:pt idx="682">
                  <c:v>-1.0641778603521E-2</c:v>
                </c:pt>
                <c:pt idx="683">
                  <c:v>-1.0686248831597901E-2</c:v>
                </c:pt>
                <c:pt idx="684">
                  <c:v>-1.07328147835842E-2</c:v>
                </c:pt>
                <c:pt idx="685">
                  <c:v>-1.07815751645906E-2</c:v>
                </c:pt>
                <c:pt idx="686">
                  <c:v>-1.0832633327924101E-2</c:v>
                </c:pt>
                <c:pt idx="687">
                  <c:v>-1.08860974936228E-2</c:v>
                </c:pt>
                <c:pt idx="688">
                  <c:v>-1.0942080977388099E-2</c:v>
                </c:pt>
                <c:pt idx="689">
                  <c:v>-1.10007024301002E-2</c:v>
                </c:pt>
                <c:pt idx="690">
                  <c:v>-1.1062086088720001E-2</c:v>
                </c:pt>
                <c:pt idx="691">
                  <c:v>-1.11263620389886E-2</c:v>
                </c:pt>
                <c:pt idx="692">
                  <c:v>-1.1193666490166501E-2</c:v>
                </c:pt>
                <c:pt idx="693">
                  <c:v>-1.1264142063027701E-2</c:v>
                </c:pt>
                <c:pt idx="694">
                  <c:v>-1.1337938091112E-2</c:v>
                </c:pt>
                <c:pt idx="695">
                  <c:v>-1.1415210936148199E-2</c:v>
                </c:pt>
                <c:pt idx="696">
                  <c:v>-1.1496124318368699E-2</c:v>
                </c:pt>
                <c:pt idx="697">
                  <c:v>-1.1580849662070101E-2</c:v>
                </c:pt>
                <c:pt idx="698">
                  <c:v>-1.16695664577841E-2</c:v>
                </c:pt>
                <c:pt idx="699">
                  <c:v>-1.17624626406015E-2</c:v>
                </c:pt>
                <c:pt idx="700">
                  <c:v>-1.18597349872792E-2</c:v>
                </c:pt>
                <c:pt idx="701">
                  <c:v>-1.1961589530944E-2</c:v>
                </c:pt>
                <c:pt idx="702">
                  <c:v>-1.20682419959367E-2</c:v>
                </c:pt>
                <c:pt idx="703">
                  <c:v>-1.2179918252385199E-2</c:v>
                </c:pt>
                <c:pt idx="704">
                  <c:v>-1.2296854792478201E-2</c:v>
                </c:pt>
                <c:pt idx="705">
                  <c:v>-1.2419299228722E-2</c:v>
                </c:pt>
                <c:pt idx="706">
                  <c:v>-1.25475108156723E-2</c:v>
                </c:pt>
                <c:pt idx="707">
                  <c:v>-1.2681760995674E-2</c:v>
                </c:pt>
                <c:pt idx="708">
                  <c:v>-1.28223339704819E-2</c:v>
                </c:pt>
                <c:pt idx="709">
                  <c:v>-1.2969527299404799E-2</c:v>
                </c:pt>
                <c:pt idx="710">
                  <c:v>-1.31236525249935E-2</c:v>
                </c:pt>
                <c:pt idx="711">
                  <c:v>-1.32850358282952E-2</c:v>
                </c:pt>
                <c:pt idx="712">
                  <c:v>-1.34540187145211E-2</c:v>
                </c:pt>
                <c:pt idx="713">
                  <c:v>-1.3630958730667501E-2</c:v>
                </c:pt>
                <c:pt idx="714">
                  <c:v>-1.3816230216047901E-2</c:v>
                </c:pt>
                <c:pt idx="715">
                  <c:v>-1.40102250884044E-2</c:v>
                </c:pt>
                <c:pt idx="716">
                  <c:v>-1.4213353665762299E-2</c:v>
                </c:pt>
                <c:pt idx="717">
                  <c:v>-1.44260455276669E-2</c:v>
                </c:pt>
                <c:pt idx="718">
                  <c:v>-1.4648750414533901E-2</c:v>
                </c:pt>
                <c:pt idx="719">
                  <c:v>-1.48819391704263E-2</c:v>
                </c:pt>
                <c:pt idx="720">
                  <c:v>-1.51261047284866E-2</c:v>
                </c:pt>
                <c:pt idx="721">
                  <c:v>-1.53817631418653E-2</c:v>
                </c:pt>
                <c:pt idx="722">
                  <c:v>-1.56494546635789E-2</c:v>
                </c:pt>
                <c:pt idx="723">
                  <c:v>-1.5929744873904101E-2</c:v>
                </c:pt>
                <c:pt idx="724">
                  <c:v>-1.62232258630517E-2</c:v>
                </c:pt>
                <c:pt idx="725">
                  <c:v>-1.65305174642685E-2</c:v>
                </c:pt>
                <c:pt idx="726">
                  <c:v>-1.685226854747E-2</c:v>
                </c:pt>
                <c:pt idx="727">
                  <c:v>-1.7189158370754899E-2</c:v>
                </c:pt>
                <c:pt idx="728">
                  <c:v>-1.75418979929696E-2</c:v>
                </c:pt>
                <c:pt idx="729">
                  <c:v>-1.7911231753272399E-2</c:v>
                </c:pt>
                <c:pt idx="730">
                  <c:v>-1.8297938816899902E-2</c:v>
                </c:pt>
                <c:pt idx="731">
                  <c:v>-1.8702834791502101E-2</c:v>
                </c:pt>
                <c:pt idx="732">
                  <c:v>-1.9126773419191501E-2</c:v>
                </c:pt>
                <c:pt idx="733">
                  <c:v>-1.9570648343485899E-2</c:v>
                </c:pt>
                <c:pt idx="734">
                  <c:v>-2.0035394957966898E-2</c:v>
                </c:pt>
                <c:pt idx="735">
                  <c:v>-2.05219923385009E-2</c:v>
                </c:pt>
                <c:pt idx="736">
                  <c:v>-2.10314652647598E-2</c:v>
                </c:pt>
                <c:pt idx="737">
                  <c:v>-2.15648863300213E-2</c:v>
                </c:pt>
                <c:pt idx="738">
                  <c:v>-2.2123378149278498E-2</c:v>
                </c:pt>
                <c:pt idx="739">
                  <c:v>-2.27081156671354E-2</c:v>
                </c:pt>
                <c:pt idx="740">
                  <c:v>-2.3320328566261699E-2</c:v>
                </c:pt>
                <c:pt idx="741">
                  <c:v>-2.3961303788281599E-2</c:v>
                </c:pt>
                <c:pt idx="742">
                  <c:v>-2.4632388164688199E-2</c:v>
                </c:pt>
                <c:pt idx="743">
                  <c:v>-2.5334991167132399E-2</c:v>
                </c:pt>
                <c:pt idx="744">
                  <c:v>-2.6070587778528598E-2</c:v>
                </c:pt>
                <c:pt idx="745">
                  <c:v>-2.6840721495435E-2</c:v>
                </c:pt>
                <c:pt idx="746">
                  <c:v>-2.76470074572116E-2</c:v>
                </c:pt>
                <c:pt idx="747">
                  <c:v>-2.84911357209293E-2</c:v>
                </c:pt>
                <c:pt idx="748">
                  <c:v>-2.9374874677440401E-2</c:v>
                </c:pt>
                <c:pt idx="749">
                  <c:v>-3.0300074614148902E-2</c:v>
                </c:pt>
                <c:pt idx="750">
                  <c:v>-3.1268671439548E-2</c:v>
                </c:pt>
                <c:pt idx="751">
                  <c:v>-3.22826905646523E-2</c:v>
                </c:pt>
                <c:pt idx="752">
                  <c:v>-3.3344250960735303E-2</c:v>
                </c:pt>
                <c:pt idx="753">
                  <c:v>-3.44555693829071E-2</c:v>
                </c:pt>
                <c:pt idx="754">
                  <c:v>-3.5618964783193797E-2</c:v>
                </c:pt>
                <c:pt idx="755">
                  <c:v>-3.6836862908884299E-2</c:v>
                </c:pt>
                <c:pt idx="756">
                  <c:v>-3.8111801098912802E-2</c:v>
                </c:pt>
                <c:pt idx="757">
                  <c:v>-3.9446433285207E-2</c:v>
                </c:pt>
                <c:pt idx="758">
                  <c:v>-4.0843535198420301E-2</c:v>
                </c:pt>
                <c:pt idx="759">
                  <c:v>-4.2306009801846498E-2</c:v>
                </c:pt>
                <c:pt idx="760">
                  <c:v>-4.38368929467053E-2</c:v>
                </c:pt>
                <c:pt idx="761">
                  <c:v>-4.5439359260590402E-2</c:v>
                </c:pt>
                <c:pt idx="762">
                  <c:v>-4.71167282807839E-2</c:v>
                </c:pt>
                <c:pt idx="763">
                  <c:v>-4.8872470841381098E-2</c:v>
                </c:pt>
                <c:pt idx="764">
                  <c:v>-5.07102157145876E-2</c:v>
                </c:pt>
                <c:pt idx="765">
                  <c:v>-5.2633756517458198E-2</c:v>
                </c:pt>
                <c:pt idx="766">
                  <c:v>-5.4647058907179899E-2</c:v>
                </c:pt>
                <c:pt idx="767">
                  <c:v>-5.6754268042750203E-2</c:v>
                </c:pt>
                <c:pt idx="768">
                  <c:v>-5.8959716353886797E-2</c:v>
                </c:pt>
                <c:pt idx="769">
                  <c:v>-6.1267931606338498E-2</c:v>
                </c:pt>
                <c:pt idx="770">
                  <c:v>-6.3683645271063002E-2</c:v>
                </c:pt>
                <c:pt idx="771">
                  <c:v>-6.6211801222595706E-2</c:v>
                </c:pt>
                <c:pt idx="772">
                  <c:v>-6.8857564751465303E-2</c:v>
                </c:pt>
                <c:pt idx="773">
                  <c:v>-7.1626331917626407E-2</c:v>
                </c:pt>
                <c:pt idx="774">
                  <c:v>-7.4523739242607204E-2</c:v>
                </c:pt>
                <c:pt idx="775">
                  <c:v>-7.7555673745174095E-2</c:v>
                </c:pt>
                <c:pt idx="776">
                  <c:v>-8.0728283344297005E-2</c:v>
                </c:pt>
                <c:pt idx="777">
                  <c:v>-8.4047987602225094E-2</c:v>
                </c:pt>
                <c:pt idx="778">
                  <c:v>-8.7521488856040094E-2</c:v>
                </c:pt>
                <c:pt idx="779">
                  <c:v>-9.1155783704417806E-2</c:v>
                </c:pt>
                <c:pt idx="780">
                  <c:v>-9.4958174883874799E-2</c:v>
                </c:pt>
                <c:pt idx="781">
                  <c:v>-9.8936283502548295E-2</c:v>
                </c:pt>
                <c:pt idx="782">
                  <c:v>-0.103098061677243</c:v>
                </c:pt>
                <c:pt idx="783">
                  <c:v>-0.107451805539352</c:v>
                </c:pt>
                <c:pt idx="784">
                  <c:v>-0.11200616862752601</c:v>
                </c:pt>
                <c:pt idx="785">
                  <c:v>-0.116770175642202</c:v>
                </c:pt>
                <c:pt idx="786">
                  <c:v>-0.121753236615426</c:v>
                </c:pt>
                <c:pt idx="787">
                  <c:v>-0.12696516140289801</c:v>
                </c:pt>
                <c:pt idx="788">
                  <c:v>-0.13241617456823501</c:v>
                </c:pt>
                <c:pt idx="789">
                  <c:v>-0.13811693061535801</c:v>
                </c:pt>
                <c:pt idx="790">
                  <c:v>-0.14407852955523801</c:v>
                </c:pt>
                <c:pt idx="791">
                  <c:v>-0.15031253281814899</c:v>
                </c:pt>
                <c:pt idx="792">
                  <c:v>-0.15683097943591401</c:v>
                </c:pt>
                <c:pt idx="793">
                  <c:v>-0.163646402548076</c:v>
                </c:pt>
                <c:pt idx="794">
                  <c:v>-0.17077184615211599</c:v>
                </c:pt>
                <c:pt idx="795">
                  <c:v>-0.17822088210687101</c:v>
                </c:pt>
                <c:pt idx="796">
                  <c:v>-0.18600762729157899</c:v>
                </c:pt>
                <c:pt idx="797">
                  <c:v>-0.194146761007227</c:v>
                </c:pt>
                <c:pt idx="798">
                  <c:v>-0.20265354240328601</c:v>
                </c:pt>
                <c:pt idx="799">
                  <c:v>-0.21154382808217601</c:v>
                </c:pt>
                <c:pt idx="800">
                  <c:v>-0.22083408966207199</c:v>
                </c:pt>
                <c:pt idx="801">
                  <c:v>-0.23054143129891899</c:v>
                </c:pt>
                <c:pt idx="802">
                  <c:v>-0.24068360719441401</c:v>
                </c:pt>
                <c:pt idx="803">
                  <c:v>-0.251279038820584</c:v>
                </c:pt>
                <c:pt idx="804">
                  <c:v>-0.26234683200848502</c:v>
                </c:pt>
                <c:pt idx="805">
                  <c:v>-0.2739067936199</c:v>
                </c:pt>
                <c:pt idx="806">
                  <c:v>-0.28597944789499002</c:v>
                </c:pt>
                <c:pt idx="807">
                  <c:v>-0.29858605217171302</c:v>
                </c:pt>
                <c:pt idx="808">
                  <c:v>-0.31174861206515497</c:v>
                </c:pt>
                <c:pt idx="809">
                  <c:v>-0.32548989587258698</c:v>
                </c:pt>
                <c:pt idx="810">
                  <c:v>-0.339833448143598</c:v>
                </c:pt>
                <c:pt idx="811">
                  <c:v>-0.35480360220423901</c:v>
                </c:pt>
                <c:pt idx="812">
                  <c:v>-0.37042549160188498</c:v>
                </c:pt>
                <c:pt idx="813">
                  <c:v>-0.38672506021142</c:v>
                </c:pt>
                <c:pt idx="814">
                  <c:v>-0.40372907097883698</c:v>
                </c:pt>
                <c:pt idx="815">
                  <c:v>-0.42146511298148298</c:v>
                </c:pt>
                <c:pt idx="816">
                  <c:v>-0.43996160676456902</c:v>
                </c:pt>
                <c:pt idx="817">
                  <c:v>-0.45924780774038998</c:v>
                </c:pt>
                <c:pt idx="818">
                  <c:v>-0.47935380732421501</c:v>
                </c:pt>
                <c:pt idx="819">
                  <c:v>-0.50031053194502195</c:v>
                </c:pt>
                <c:pt idx="820">
                  <c:v>-0.52214973932646802</c:v>
                </c:pt>
                <c:pt idx="821">
                  <c:v>-0.54490401216456497</c:v>
                </c:pt>
                <c:pt idx="822">
                  <c:v>-0.56860674879182505</c:v>
                </c:pt>
                <c:pt idx="823">
                  <c:v>-0.59329215079447895</c:v>
                </c:pt>
                <c:pt idx="824">
                  <c:v>-0.61899520721162005</c:v>
                </c:pt>
                <c:pt idx="825">
                  <c:v>-0.64575167520170296</c:v>
                </c:pt>
                <c:pt idx="826">
                  <c:v>-0.67359805700193898</c:v>
                </c:pt>
                <c:pt idx="827">
                  <c:v>-0.70257157291385797</c:v>
                </c:pt>
                <c:pt idx="828">
                  <c:v>-0.732710130278863</c:v>
                </c:pt>
                <c:pt idx="829">
                  <c:v>-0.76405228796134295</c:v>
                </c:pt>
                <c:pt idx="830">
                  <c:v>-0.796637216657333</c:v>
                </c:pt>
                <c:pt idx="831">
                  <c:v>-0.83050465447358801</c:v>
                </c:pt>
                <c:pt idx="832">
                  <c:v>-0.86569485776736999</c:v>
                </c:pt>
                <c:pt idx="833">
                  <c:v>-0.90224854746070404</c:v>
                </c:pt>
                <c:pt idx="834">
                  <c:v>-0.94020685016995398</c:v>
                </c:pt>
                <c:pt idx="835">
                  <c:v>-0.97961123481720203</c:v>
                </c:pt>
                <c:pt idx="836">
                  <c:v>-1.0205034440463301</c:v>
                </c:pt>
                <c:pt idx="837">
                  <c:v>-1.06292542110898</c:v>
                </c:pt>
                <c:pt idx="838">
                  <c:v>-1.1069192318137799</c:v>
                </c:pt>
                <c:pt idx="839">
                  <c:v>-1.15252698192381</c:v>
                </c:pt>
                <c:pt idx="840">
                  <c:v>-1.19979073016275</c:v>
                </c:pt>
                <c:pt idx="841">
                  <c:v>-1.248752396892</c:v>
                </c:pt>
                <c:pt idx="842">
                  <c:v>-1.29945366893727</c:v>
                </c:pt>
                <c:pt idx="843">
                  <c:v>-1.35193590082888</c:v>
                </c:pt>
                <c:pt idx="844">
                  <c:v>-1.40624001271368</c:v>
                </c:pt>
                <c:pt idx="845">
                  <c:v>-1.46240638549035</c:v>
                </c:pt>
                <c:pt idx="846">
                  <c:v>-1.5204747538039101</c:v>
                </c:pt>
                <c:pt idx="847">
                  <c:v>-1.58048409680753</c:v>
                </c:pt>
                <c:pt idx="848">
                  <c:v>-1.6424725284611199</c:v>
                </c:pt>
                <c:pt idx="849">
                  <c:v>-1.70647718646355</c:v>
                </c:pt>
                <c:pt idx="850">
                  <c:v>-1.7725341219172099</c:v>
                </c:pt>
                <c:pt idx="851">
                  <c:v>-1.84067818952157</c:v>
                </c:pt>
                <c:pt idx="852">
                  <c:v>-1.9109429392028601</c:v>
                </c:pt>
                <c:pt idx="853">
                  <c:v>-1.9833605105335701</c:v>
                </c:pt>
                <c:pt idx="854">
                  <c:v>-2.0579615296849298</c:v>
                </c:pt>
                <c:pt idx="855">
                  <c:v>-2.13477501052181</c:v>
                </c:pt>
                <c:pt idx="856">
                  <c:v>-2.2138282605594202</c:v>
                </c:pt>
                <c:pt idx="857">
                  <c:v>-2.2951467916964501</c:v>
                </c:pt>
                <c:pt idx="858">
                  <c:v>-2.3787542378127</c:v>
                </c:pt>
                <c:pt idx="859">
                  <c:v>-2.4646722790238802</c:v>
                </c:pt>
                <c:pt idx="860">
                  <c:v>-2.55292057325215</c:v>
                </c:pt>
                <c:pt idx="861">
                  <c:v>-2.6435166961436698</c:v>
                </c:pt>
                <c:pt idx="862">
                  <c:v>-2.7364760902002998</c:v>
                </c:pt>
                <c:pt idx="863">
                  <c:v>-2.8318120221981</c:v>
                </c:pt>
                <c:pt idx="864">
                  <c:v>-2.9295355515458401</c:v>
                </c:pt>
                <c:pt idx="865">
                  <c:v>-3.0296555075885201</c:v>
                </c:pt>
                <c:pt idx="866">
                  <c:v>-3.1321784778747199</c:v>
                </c:pt>
                <c:pt idx="867">
                  <c:v>-3.2371088069001699</c:v>
                </c:pt>
                <c:pt idx="868">
                  <c:v>-3.3444486052297999</c:v>
                </c:pt>
                <c:pt idx="869">
                  <c:v>-3.4541977694576298</c:v>
                </c:pt>
                <c:pt idx="870">
                  <c:v>-3.56635401217707</c:v>
                </c:pt>
                <c:pt idx="871">
                  <c:v>-3.68091290298036</c:v>
                </c:pt>
                <c:pt idx="872">
                  <c:v>-3.7978679190776199</c:v>
                </c:pt>
                <c:pt idx="873">
                  <c:v>-3.9172105054694901</c:v>
                </c:pt>
                <c:pt idx="874">
                  <c:v>-4.0389301441577201</c:v>
                </c:pt>
                <c:pt idx="875">
                  <c:v>-4.1630144331907699</c:v>
                </c:pt>
                <c:pt idx="876">
                  <c:v>-4.2894491722154697</c:v>
                </c:pt>
                <c:pt idx="877">
                  <c:v>-4.4182184568870699</c:v>
                </c:pt>
                <c:pt idx="878">
                  <c:v>-4.54930477891513</c:v>
                </c:pt>
                <c:pt idx="879">
                  <c:v>-4.6826891333071101</c:v>
                </c:pt>
                <c:pt idx="880">
                  <c:v>-4.8183511300116804</c:v>
                </c:pt>
                <c:pt idx="881">
                  <c:v>-4.9562691107448602</c:v>
                </c:pt>
                <c:pt idx="882">
                  <c:v>-5.0964202689576998</c:v>
                </c:pt>
                <c:pt idx="883">
                  <c:v>-5.2387807733496796</c:v>
                </c:pt>
                <c:pt idx="884">
                  <c:v>-5.3833258932538302</c:v>
                </c:pt>
                <c:pt idx="885">
                  <c:v>-5.5300301255068796</c:v>
                </c:pt>
                <c:pt idx="886">
                  <c:v>-5.6788673217652299</c:v>
                </c:pt>
                <c:pt idx="887">
                  <c:v>-5.8298108161551996</c:v>
                </c:pt>
                <c:pt idx="888">
                  <c:v>-5.9828335520030196</c:v>
                </c:pt>
                <c:pt idx="889">
                  <c:v>-6.1379082070093096</c:v>
                </c:pt>
                <c:pt idx="890">
                  <c:v>-6.2950073166838401</c:v>
                </c:pt>
                <c:pt idx="891">
                  <c:v>-6.4541033950300104</c:v>
                </c:pt>
                <c:pt idx="892">
                  <c:v>-6.6151690522438198</c:v>
                </c:pt>
                <c:pt idx="893">
                  <c:v>-6.7781771088434999</c:v>
                </c:pt>
                <c:pt idx="894">
                  <c:v>-6.9431007058473702</c:v>
                </c:pt>
                <c:pt idx="895">
                  <c:v>-7.1099134105622603</c:v>
                </c:pt>
                <c:pt idx="896">
                  <c:v>-7.2785893176419396</c:v>
                </c:pt>
                <c:pt idx="897">
                  <c:v>-7.4491031454544903</c:v>
                </c:pt>
                <c:pt idx="898">
                  <c:v>-7.6214303268319004</c:v>
                </c:pt>
                <c:pt idx="899">
                  <c:v>-7.7955470950025401</c:v>
                </c:pt>
                <c:pt idx="900">
                  <c:v>-7.9714305630633202</c:v>
                </c:pt>
                <c:pt idx="901">
                  <c:v>-8.1490587986654592</c:v>
                </c:pt>
                <c:pt idx="902">
                  <c:v>-8.3284108925057403</c:v>
                </c:pt>
                <c:pt idx="903">
                  <c:v>-8.5094670202907992</c:v>
                </c:pt>
                <c:pt idx="904">
                  <c:v>-8.6922085004993797</c:v>
                </c:pt>
                <c:pt idx="905">
                  <c:v>-8.8766178435807799</c:v>
                </c:pt>
                <c:pt idx="906">
                  <c:v>-9.0626787975018992</c:v>
                </c:pt>
                <c:pt idx="907">
                  <c:v>-9.2503763862565798</c:v>
                </c:pt>
                <c:pt idx="908">
                  <c:v>-9.4396969418426995</c:v>
                </c:pt>
                <c:pt idx="909">
                  <c:v>-9.6306281309279491</c:v>
                </c:pt>
                <c:pt idx="910">
                  <c:v>-9.8231589757336497</c:v>
                </c:pt>
                <c:pt idx="911">
                  <c:v>-10.0172798672704</c:v>
                </c:pt>
                <c:pt idx="912">
                  <c:v>-10.212982575157501</c:v>
                </c:pt>
                <c:pt idx="913">
                  <c:v>-10.4102602485847</c:v>
                </c:pt>
                <c:pt idx="914">
                  <c:v>-10.6091074132763</c:v>
                </c:pt>
                <c:pt idx="915">
                  <c:v>-10.809519961355001</c:v>
                </c:pt>
                <c:pt idx="916">
                  <c:v>-11.011495135873</c:v>
                </c:pt>
                <c:pt idx="917">
                  <c:v>-11.215031508423101</c:v>
                </c:pt>
                <c:pt idx="918">
                  <c:v>-11.4201289513066</c:v>
                </c:pt>
                <c:pt idx="919">
                  <c:v>-11.626788603124099</c:v>
                </c:pt>
                <c:pt idx="920">
                  <c:v>-11.835012828905301</c:v>
                </c:pt>
                <c:pt idx="921">
                  <c:v>-12.0448051728513</c:v>
                </c:pt>
                <c:pt idx="922">
                  <c:v>-12.2561703060634</c:v>
                </c:pt>
                <c:pt idx="923">
                  <c:v>-12.4691139673869</c:v>
                </c:pt>
                <c:pt idx="924">
                  <c:v>-12.683642897924599</c:v>
                </c:pt>
                <c:pt idx="925">
                  <c:v>-12.8997647697189</c:v>
                </c:pt>
                <c:pt idx="926">
                  <c:v>-13.1174881075606</c:v>
                </c:pt>
                <c:pt idx="927">
                  <c:v>-13.336822204702299</c:v>
                </c:pt>
                <c:pt idx="928">
                  <c:v>-13.5577770329808</c:v>
                </c:pt>
                <c:pt idx="929">
                  <c:v>-13.7803631453748</c:v>
                </c:pt>
                <c:pt idx="930">
                  <c:v>-14.004591573976599</c:v>
                </c:pt>
                <c:pt idx="931">
                  <c:v>-14.2304737207619</c:v>
                </c:pt>
                <c:pt idx="932">
                  <c:v>-14.458021243026399</c:v>
                </c:pt>
                <c:pt idx="933">
                  <c:v>-14.6872459330776</c:v>
                </c:pt>
                <c:pt idx="934">
                  <c:v>-14.9181595925493</c:v>
                </c:pt>
                <c:pt idx="935">
                  <c:v>-15.150773901049201</c:v>
                </c:pt>
                <c:pt idx="936">
                  <c:v>-15.3851002804908</c:v>
                </c:pt>
                <c:pt idx="937">
                  <c:v>-15.621149754393</c:v>
                </c:pt>
                <c:pt idx="938">
                  <c:v>-15.858932803472699</c:v>
                </c:pt>
                <c:pt idx="939">
                  <c:v>-16.0984592169835</c:v>
                </c:pt>
                <c:pt idx="940">
                  <c:v>-16.339737941346399</c:v>
                </c:pt>
                <c:pt idx="941">
                  <c:v>-16.582776926052102</c:v>
                </c:pt>
                <c:pt idx="942">
                  <c:v>-16.8275829670363</c:v>
                </c:pt>
                <c:pt idx="943">
                  <c:v>-17.0741615495198</c:v>
                </c:pt>
                <c:pt idx="944">
                  <c:v>-17.322516689232302</c:v>
                </c:pt>
                <c:pt idx="945">
                  <c:v>-17.572650774455202</c:v>
                </c:pt>
                <c:pt idx="946">
                  <c:v>-17.824564407965202</c:v>
                </c:pt>
                <c:pt idx="947">
                  <c:v>-18.0782562516981</c:v>
                </c:pt>
                <c:pt idx="948">
                  <c:v>-18.333722872485598</c:v>
                </c:pt>
                <c:pt idx="949">
                  <c:v>-18.590958592339899</c:v>
                </c:pt>
                <c:pt idx="950">
                  <c:v>-18.849955341303701</c:v>
                </c:pt>
                <c:pt idx="951">
                  <c:v>-19.1107025166238</c:v>
                </c:pt>
                <c:pt idx="952">
                  <c:v>-19.373186846493599</c:v>
                </c:pt>
                <c:pt idx="953">
                  <c:v>-19.637392261130199</c:v>
                </c:pt>
                <c:pt idx="954">
                  <c:v>-19.903299770326999</c:v>
                </c:pt>
                <c:pt idx="955">
                  <c:v>-20.170887349552899</c:v>
                </c:pt>
                <c:pt idx="956">
                  <c:v>-20.4401298344577</c:v>
                </c:pt>
                <c:pt idx="957">
                  <c:v>-20.710998824937501</c:v>
                </c:pt>
                <c:pt idx="958">
                  <c:v>-20.983462598795299</c:v>
                </c:pt>
                <c:pt idx="959">
                  <c:v>-21.2574860359917</c:v>
                </c:pt>
                <c:pt idx="960">
                  <c:v>-21.533030553618602</c:v>
                </c:pt>
                <c:pt idx="961">
                  <c:v>-21.810054052458099</c:v>
                </c:pt>
                <c:pt idx="962">
                  <c:v>-22.088510874274</c:v>
                </c:pt>
                <c:pt idx="963">
                  <c:v>-22.36835177151</c:v>
                </c:pt>
                <c:pt idx="964">
                  <c:v>-22.649523888765302</c:v>
                </c:pt>
                <c:pt idx="965">
                  <c:v>-22.931970755527299</c:v>
                </c:pt>
                <c:pt idx="966">
                  <c:v>-23.215632291562699</c:v>
                </c:pt>
                <c:pt idx="967">
                  <c:v>-23.500444823681502</c:v>
                </c:pt>
                <c:pt idx="968">
                  <c:v>-23.786341113951799</c:v>
                </c:pt>
                <c:pt idx="969">
                  <c:v>-24.073250399670702</c:v>
                </c:pt>
                <c:pt idx="970">
                  <c:v>-24.3610984444216</c:v>
                </c:pt>
                <c:pt idx="971">
                  <c:v>-24.649807599335201</c:v>
                </c:pt>
                <c:pt idx="972">
                  <c:v>-24.9392968758278</c:v>
                </c:pt>
                <c:pt idx="973">
                  <c:v>-25.229482027381199</c:v>
                </c:pt>
                <c:pt idx="974">
                  <c:v>-25.520275641646201</c:v>
                </c:pt>
                <c:pt idx="975">
                  <c:v>-25.8115872415204</c:v>
                </c:pt>
                <c:pt idx="976">
                  <c:v>-26.103323395021501</c:v>
                </c:pt>
                <c:pt idx="977">
                  <c:v>-26.395387833428099</c:v>
                </c:pt>
                <c:pt idx="978">
                  <c:v>-26.687681577803101</c:v>
                </c:pt>
                <c:pt idx="979">
                  <c:v>-26.980103072582899</c:v>
                </c:pt>
                <c:pt idx="980">
                  <c:v>-27.272548326660502</c:v>
                </c:pt>
                <c:pt idx="981">
                  <c:v>-27.564911061099</c:v>
                </c:pt>
                <c:pt idx="982">
                  <c:v>-27.857082863481001</c:v>
                </c:pt>
                <c:pt idx="983">
                  <c:v>-28.1489533483008</c:v>
                </c:pt>
                <c:pt idx="984">
                  <c:v>-28.440410323331001</c:v>
                </c:pt>
                <c:pt idx="985">
                  <c:v>-28.731339961527901</c:v>
                </c:pt>
                <c:pt idx="986">
                  <c:v>-29.021626978345601</c:v>
                </c:pt>
                <c:pt idx="987">
                  <c:v>-29.311154814456</c:v>
                </c:pt>
                <c:pt idx="988">
                  <c:v>-29.599805822867499</c:v>
                </c:pt>
                <c:pt idx="989">
                  <c:v>-29.887461461601202</c:v>
                </c:pt>
                <c:pt idx="990">
                  <c:v>-30.174002490195399</c:v>
                </c:pt>
                <c:pt idx="991">
                  <c:v>-30.4593091712389</c:v>
                </c:pt>
                <c:pt idx="992">
                  <c:v>-30.7432614757336</c:v>
                </c:pt>
                <c:pt idx="993">
                  <c:v>-31.025739292472799</c:v>
                </c:pt>
                <c:pt idx="994">
                  <c:v>-31.306622641506401</c:v>
                </c:pt>
                <c:pt idx="995">
                  <c:v>-31.585791890587501</c:v>
                </c:pt>
                <c:pt idx="996">
                  <c:v>-31.863127975256301</c:v>
                </c:pt>
                <c:pt idx="997">
                  <c:v>-32.138512621525798</c:v>
                </c:pt>
                <c:pt idx="998">
                  <c:v>-32.411828570929003</c:v>
                </c:pt>
                <c:pt idx="999">
                  <c:v>-32.682959807847404</c:v>
                </c:pt>
                <c:pt idx="1000">
                  <c:v>-32.951791787910501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A8-4420-8D3F-67E77775122E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G1RL200Ω!$G$2:$G$73</c:f>
              <c:numCache>
                <c:formatCode>0.00E+00</c:formatCode>
                <c:ptCount val="72"/>
                <c:pt idx="0">
                  <c:v>102000</c:v>
                </c:pt>
                <c:pt idx="1">
                  <c:v>139000</c:v>
                </c:pt>
                <c:pt idx="2">
                  <c:v>197000</c:v>
                </c:pt>
                <c:pt idx="3">
                  <c:v>297000</c:v>
                </c:pt>
                <c:pt idx="4">
                  <c:v>399000</c:v>
                </c:pt>
                <c:pt idx="5">
                  <c:v>583000</c:v>
                </c:pt>
                <c:pt idx="6">
                  <c:v>759000</c:v>
                </c:pt>
                <c:pt idx="7">
                  <c:v>988000</c:v>
                </c:pt>
                <c:pt idx="8">
                  <c:v>1420000</c:v>
                </c:pt>
                <c:pt idx="9">
                  <c:v>2070000</c:v>
                </c:pt>
                <c:pt idx="10">
                  <c:v>2980000</c:v>
                </c:pt>
                <c:pt idx="11">
                  <c:v>4070000</c:v>
                </c:pt>
                <c:pt idx="12">
                  <c:v>5850000</c:v>
                </c:pt>
                <c:pt idx="13">
                  <c:v>8410000</c:v>
                </c:pt>
                <c:pt idx="14">
                  <c:v>11700000</c:v>
                </c:pt>
                <c:pt idx="15">
                  <c:v>17100000</c:v>
                </c:pt>
                <c:pt idx="16">
                  <c:v>22200000</c:v>
                </c:pt>
                <c:pt idx="17">
                  <c:v>25700000</c:v>
                </c:pt>
                <c:pt idx="18">
                  <c:v>32000000</c:v>
                </c:pt>
                <c:pt idx="19">
                  <c:v>42000000</c:v>
                </c:pt>
                <c:pt idx="20">
                  <c:v>53500000</c:v>
                </c:pt>
                <c:pt idx="21">
                  <c:v>60700000</c:v>
                </c:pt>
                <c:pt idx="22">
                  <c:v>68800000</c:v>
                </c:pt>
                <c:pt idx="23">
                  <c:v>80000000</c:v>
                </c:pt>
                <c:pt idx="24">
                  <c:v>93200000</c:v>
                </c:pt>
                <c:pt idx="25">
                  <c:v>102000000</c:v>
                </c:pt>
                <c:pt idx="26">
                  <c:v>113000000</c:v>
                </c:pt>
                <c:pt idx="27">
                  <c:v>122000000</c:v>
                </c:pt>
                <c:pt idx="28">
                  <c:v>127000000</c:v>
                </c:pt>
                <c:pt idx="29">
                  <c:v>133000000</c:v>
                </c:pt>
                <c:pt idx="30">
                  <c:v>143000000</c:v>
                </c:pt>
                <c:pt idx="31">
                  <c:v>150000000</c:v>
                </c:pt>
                <c:pt idx="32">
                  <c:v>155000000</c:v>
                </c:pt>
                <c:pt idx="33">
                  <c:v>162000000</c:v>
                </c:pt>
                <c:pt idx="34">
                  <c:v>170000000</c:v>
                </c:pt>
                <c:pt idx="35">
                  <c:v>175000000</c:v>
                </c:pt>
                <c:pt idx="36">
                  <c:v>180000000</c:v>
                </c:pt>
                <c:pt idx="37">
                  <c:v>184000000</c:v>
                </c:pt>
                <c:pt idx="38">
                  <c:v>192000000</c:v>
                </c:pt>
                <c:pt idx="39">
                  <c:v>201000000</c:v>
                </c:pt>
                <c:pt idx="40">
                  <c:v>208000000</c:v>
                </c:pt>
                <c:pt idx="41">
                  <c:v>216000000</c:v>
                </c:pt>
                <c:pt idx="42">
                  <c:v>223000000</c:v>
                </c:pt>
                <c:pt idx="43">
                  <c:v>231000000</c:v>
                </c:pt>
                <c:pt idx="44">
                  <c:v>239000000</c:v>
                </c:pt>
                <c:pt idx="45">
                  <c:v>245000000</c:v>
                </c:pt>
              </c:numCache>
            </c:numRef>
          </c:xVal>
          <c:yVal>
            <c:numRef>
              <c:f>G1RL200Ω!$H$2:$H$73</c:f>
              <c:numCache>
                <c:formatCode>General</c:formatCode>
                <c:ptCount val="72"/>
                <c:pt idx="0">
                  <c:v>0.14799999999999999</c:v>
                </c:pt>
                <c:pt idx="1">
                  <c:v>0.12</c:v>
                </c:pt>
                <c:pt idx="2">
                  <c:v>0.11899999999999999</c:v>
                </c:pt>
                <c:pt idx="3">
                  <c:v>0.11799999999999999</c:v>
                </c:pt>
                <c:pt idx="4">
                  <c:v>0.11700000000000001</c:v>
                </c:pt>
                <c:pt idx="5">
                  <c:v>8.8999999999999996E-2</c:v>
                </c:pt>
                <c:pt idx="6">
                  <c:v>0.115</c:v>
                </c:pt>
                <c:pt idx="7">
                  <c:v>8.7499999999999994E-2</c:v>
                </c:pt>
                <c:pt idx="8">
                  <c:v>8.6400000000000005E-2</c:v>
                </c:pt>
                <c:pt idx="9">
                  <c:v>8.5300000000000001E-2</c:v>
                </c:pt>
                <c:pt idx="10">
                  <c:v>0.111</c:v>
                </c:pt>
                <c:pt idx="11">
                  <c:v>0.11</c:v>
                </c:pt>
                <c:pt idx="12">
                  <c:v>0.109</c:v>
                </c:pt>
                <c:pt idx="13">
                  <c:v>0.13500000000000001</c:v>
                </c:pt>
                <c:pt idx="14">
                  <c:v>0.24199999999999999</c:v>
                </c:pt>
                <c:pt idx="15">
                  <c:v>0.375</c:v>
                </c:pt>
                <c:pt idx="16">
                  <c:v>0.53600000000000003</c:v>
                </c:pt>
                <c:pt idx="17">
                  <c:v>0.65200000000000002</c:v>
                </c:pt>
                <c:pt idx="18">
                  <c:v>0.94299999999999995</c:v>
                </c:pt>
                <c:pt idx="19">
                  <c:v>1.24</c:v>
                </c:pt>
                <c:pt idx="20">
                  <c:v>1.6</c:v>
                </c:pt>
                <c:pt idx="21">
                  <c:v>1.8</c:v>
                </c:pt>
                <c:pt idx="22">
                  <c:v>2.0099999999999998</c:v>
                </c:pt>
                <c:pt idx="23">
                  <c:v>2.17</c:v>
                </c:pt>
                <c:pt idx="24">
                  <c:v>2.0699999999999998</c:v>
                </c:pt>
                <c:pt idx="25">
                  <c:v>1.81</c:v>
                </c:pt>
                <c:pt idx="26">
                  <c:v>1.3</c:v>
                </c:pt>
                <c:pt idx="27">
                  <c:v>0.79900000000000004</c:v>
                </c:pt>
                <c:pt idx="28">
                  <c:v>0.41499999999999998</c:v>
                </c:pt>
                <c:pt idx="29">
                  <c:v>-0.122</c:v>
                </c:pt>
                <c:pt idx="30">
                  <c:v>-0.94899999999999995</c:v>
                </c:pt>
                <c:pt idx="31">
                  <c:v>-1.43</c:v>
                </c:pt>
                <c:pt idx="32">
                  <c:v>-1.93</c:v>
                </c:pt>
                <c:pt idx="33">
                  <c:v>-2.5099999999999998</c:v>
                </c:pt>
                <c:pt idx="34">
                  <c:v>-3.01</c:v>
                </c:pt>
                <c:pt idx="35">
                  <c:v>-3.57</c:v>
                </c:pt>
                <c:pt idx="36">
                  <c:v>-4.05</c:v>
                </c:pt>
                <c:pt idx="37">
                  <c:v>-4.45</c:v>
                </c:pt>
                <c:pt idx="38">
                  <c:v>-4.99</c:v>
                </c:pt>
                <c:pt idx="39">
                  <c:v>-5.95</c:v>
                </c:pt>
                <c:pt idx="40">
                  <c:v>-6.57</c:v>
                </c:pt>
                <c:pt idx="41">
                  <c:v>-7.06</c:v>
                </c:pt>
                <c:pt idx="42">
                  <c:v>-7.66</c:v>
                </c:pt>
                <c:pt idx="43">
                  <c:v>-8.1</c:v>
                </c:pt>
                <c:pt idx="44">
                  <c:v>-8.65</c:v>
                </c:pt>
                <c:pt idx="45">
                  <c:v>-8.91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A8-4420-8D3F-67E777751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703952"/>
        <c:axId val="730708944"/>
      </c:scatterChart>
      <c:valAx>
        <c:axId val="73070395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  <a:r>
                  <a:rPr lang="en-US" baseline="0"/>
                  <a:t>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8944"/>
        <c:crossesAt val="-20"/>
        <c:crossBetween val="midCat"/>
      </c:valAx>
      <c:valAx>
        <c:axId val="730708944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70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93541460741766"/>
          <c:y val="0.47051827831765819"/>
          <c:w val="0.12773297906918507"/>
          <c:h val="0.1812092964527405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094800386783114E-2"/>
          <c:y val="6.1683281274484469E-2"/>
          <c:w val="0.85410193272633683"/>
          <c:h val="0.82949464936394568"/>
        </c:manualLayout>
      </c:layout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G2RL1kΩ!$A$2:$A$432</c:f>
              <c:numCache>
                <c:formatCode>0.00E+00</c:formatCode>
                <c:ptCount val="43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 formatCode="General">
                  <c:v>1</c:v>
                </c:pt>
                <c:pt idx="44" formatCode="General">
                  <c:v>1.05</c:v>
                </c:pt>
                <c:pt idx="45" formatCode="General">
                  <c:v>1.1000000000000001</c:v>
                </c:pt>
                <c:pt idx="46" formatCode="General">
                  <c:v>1.1499999999999999</c:v>
                </c:pt>
                <c:pt idx="47" formatCode="General">
                  <c:v>1.2</c:v>
                </c:pt>
                <c:pt idx="48" formatCode="General">
                  <c:v>1.25</c:v>
                </c:pt>
                <c:pt idx="49" formatCode="General">
                  <c:v>1.3</c:v>
                </c:pt>
                <c:pt idx="50" formatCode="General">
                  <c:v>1.4</c:v>
                </c:pt>
                <c:pt idx="51" formatCode="General">
                  <c:v>1.5</c:v>
                </c:pt>
                <c:pt idx="52" formatCode="General">
                  <c:v>1.6</c:v>
                </c:pt>
                <c:pt idx="53" formatCode="General">
                  <c:v>1.7</c:v>
                </c:pt>
                <c:pt idx="54" formatCode="General">
                  <c:v>1.8</c:v>
                </c:pt>
                <c:pt idx="55" formatCode="General">
                  <c:v>1.9</c:v>
                </c:pt>
                <c:pt idx="56" formatCode="General">
                  <c:v>2</c:v>
                </c:pt>
                <c:pt idx="57" formatCode="General">
                  <c:v>2.1</c:v>
                </c:pt>
                <c:pt idx="58" formatCode="General">
                  <c:v>2.2000000000000002</c:v>
                </c:pt>
                <c:pt idx="59" formatCode="General">
                  <c:v>2.2999999999999998</c:v>
                </c:pt>
                <c:pt idx="60" formatCode="General">
                  <c:v>2.4</c:v>
                </c:pt>
                <c:pt idx="61" formatCode="General">
                  <c:v>2.5</c:v>
                </c:pt>
                <c:pt idx="62" formatCode="General">
                  <c:v>2.6</c:v>
                </c:pt>
                <c:pt idx="63" formatCode="General">
                  <c:v>2.8</c:v>
                </c:pt>
                <c:pt idx="64" formatCode="General">
                  <c:v>3</c:v>
                </c:pt>
                <c:pt idx="65" formatCode="General">
                  <c:v>3.2</c:v>
                </c:pt>
                <c:pt idx="66" formatCode="General">
                  <c:v>3.33</c:v>
                </c:pt>
                <c:pt idx="67" formatCode="General">
                  <c:v>3.5</c:v>
                </c:pt>
                <c:pt idx="68" formatCode="General">
                  <c:v>3.75</c:v>
                </c:pt>
                <c:pt idx="69" formatCode="General">
                  <c:v>4</c:v>
                </c:pt>
                <c:pt idx="70" formatCode="General">
                  <c:v>4.25</c:v>
                </c:pt>
                <c:pt idx="71" formatCode="General">
                  <c:v>4.5</c:v>
                </c:pt>
                <c:pt idx="72" formatCode="General">
                  <c:v>4.75</c:v>
                </c:pt>
                <c:pt idx="73" formatCode="General">
                  <c:v>5</c:v>
                </c:pt>
                <c:pt idx="74" formatCode="General">
                  <c:v>5.25</c:v>
                </c:pt>
                <c:pt idx="75" formatCode="General">
                  <c:v>5.5</c:v>
                </c:pt>
                <c:pt idx="76" formatCode="General">
                  <c:v>5.75</c:v>
                </c:pt>
                <c:pt idx="77" formatCode="General">
                  <c:v>6</c:v>
                </c:pt>
                <c:pt idx="78" formatCode="General">
                  <c:v>6.33</c:v>
                </c:pt>
                <c:pt idx="79" formatCode="General">
                  <c:v>6.67</c:v>
                </c:pt>
                <c:pt idx="80" formatCode="General">
                  <c:v>7</c:v>
                </c:pt>
                <c:pt idx="81" formatCode="General">
                  <c:v>7.5</c:v>
                </c:pt>
                <c:pt idx="82" formatCode="General">
                  <c:v>8</c:v>
                </c:pt>
                <c:pt idx="83" formatCode="General">
                  <c:v>8.5</c:v>
                </c:pt>
                <c:pt idx="84" formatCode="General">
                  <c:v>9</c:v>
                </c:pt>
                <c:pt idx="85" formatCode="General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G2RL1kΩ!$B$2:$B$432</c:f>
              <c:numCache>
                <c:formatCode>0.00E+00</c:formatCode>
                <c:ptCount val="431"/>
                <c:pt idx="0">
                  <c:v>6.02</c:v>
                </c:pt>
                <c:pt idx="1">
                  <c:v>6.02</c:v>
                </c:pt>
                <c:pt idx="2">
                  <c:v>6.02</c:v>
                </c:pt>
                <c:pt idx="3">
                  <c:v>6.02</c:v>
                </c:pt>
                <c:pt idx="4">
                  <c:v>6.02</c:v>
                </c:pt>
                <c:pt idx="5">
                  <c:v>6.02</c:v>
                </c:pt>
                <c:pt idx="6">
                  <c:v>6.02</c:v>
                </c:pt>
                <c:pt idx="7">
                  <c:v>6.02</c:v>
                </c:pt>
                <c:pt idx="8">
                  <c:v>6.02</c:v>
                </c:pt>
                <c:pt idx="9">
                  <c:v>6.02</c:v>
                </c:pt>
                <c:pt idx="10">
                  <c:v>6.02</c:v>
                </c:pt>
                <c:pt idx="11">
                  <c:v>6.02</c:v>
                </c:pt>
                <c:pt idx="12">
                  <c:v>6.02</c:v>
                </c:pt>
                <c:pt idx="13">
                  <c:v>6.02</c:v>
                </c:pt>
                <c:pt idx="14">
                  <c:v>6.02</c:v>
                </c:pt>
                <c:pt idx="15">
                  <c:v>6.02</c:v>
                </c:pt>
                <c:pt idx="16">
                  <c:v>6.02</c:v>
                </c:pt>
                <c:pt idx="17">
                  <c:v>6.02</c:v>
                </c:pt>
                <c:pt idx="18">
                  <c:v>6.02</c:v>
                </c:pt>
                <c:pt idx="19">
                  <c:v>6.02</c:v>
                </c:pt>
                <c:pt idx="20">
                  <c:v>6.02</c:v>
                </c:pt>
                <c:pt idx="21">
                  <c:v>6.02</c:v>
                </c:pt>
                <c:pt idx="22">
                  <c:v>6.02</c:v>
                </c:pt>
                <c:pt idx="23">
                  <c:v>6.02</c:v>
                </c:pt>
                <c:pt idx="24">
                  <c:v>6.02</c:v>
                </c:pt>
                <c:pt idx="25">
                  <c:v>6.02</c:v>
                </c:pt>
                <c:pt idx="26">
                  <c:v>6.02</c:v>
                </c:pt>
                <c:pt idx="27">
                  <c:v>6.02</c:v>
                </c:pt>
                <c:pt idx="28">
                  <c:v>6.02</c:v>
                </c:pt>
                <c:pt idx="29">
                  <c:v>6.02</c:v>
                </c:pt>
                <c:pt idx="30">
                  <c:v>6.02</c:v>
                </c:pt>
                <c:pt idx="31">
                  <c:v>6.02</c:v>
                </c:pt>
                <c:pt idx="32">
                  <c:v>6.02</c:v>
                </c:pt>
                <c:pt idx="33">
                  <c:v>6.02</c:v>
                </c:pt>
                <c:pt idx="34">
                  <c:v>6.02</c:v>
                </c:pt>
                <c:pt idx="35">
                  <c:v>6.02</c:v>
                </c:pt>
                <c:pt idx="36">
                  <c:v>6.02</c:v>
                </c:pt>
                <c:pt idx="37">
                  <c:v>6.02</c:v>
                </c:pt>
                <c:pt idx="38">
                  <c:v>6.02</c:v>
                </c:pt>
                <c:pt idx="39">
                  <c:v>6.02</c:v>
                </c:pt>
                <c:pt idx="40">
                  <c:v>6.02</c:v>
                </c:pt>
                <c:pt idx="41">
                  <c:v>6.02</c:v>
                </c:pt>
                <c:pt idx="42">
                  <c:v>6.02</c:v>
                </c:pt>
                <c:pt idx="43">
                  <c:v>6.02</c:v>
                </c:pt>
                <c:pt idx="44">
                  <c:v>6.02</c:v>
                </c:pt>
                <c:pt idx="45">
                  <c:v>6.02</c:v>
                </c:pt>
                <c:pt idx="46">
                  <c:v>6.02</c:v>
                </c:pt>
                <c:pt idx="47">
                  <c:v>6.02</c:v>
                </c:pt>
                <c:pt idx="48">
                  <c:v>6.02</c:v>
                </c:pt>
                <c:pt idx="49">
                  <c:v>6.02</c:v>
                </c:pt>
                <c:pt idx="50">
                  <c:v>6.02</c:v>
                </c:pt>
                <c:pt idx="51">
                  <c:v>6.02</c:v>
                </c:pt>
                <c:pt idx="52">
                  <c:v>6.02</c:v>
                </c:pt>
                <c:pt idx="53">
                  <c:v>6.02</c:v>
                </c:pt>
                <c:pt idx="54">
                  <c:v>6.02</c:v>
                </c:pt>
                <c:pt idx="55">
                  <c:v>6.02</c:v>
                </c:pt>
                <c:pt idx="56">
                  <c:v>6.02</c:v>
                </c:pt>
                <c:pt idx="57">
                  <c:v>6.02</c:v>
                </c:pt>
                <c:pt idx="58">
                  <c:v>6.02</c:v>
                </c:pt>
                <c:pt idx="59">
                  <c:v>6.02</c:v>
                </c:pt>
                <c:pt idx="60">
                  <c:v>6.02</c:v>
                </c:pt>
                <c:pt idx="61">
                  <c:v>6.02</c:v>
                </c:pt>
                <c:pt idx="62">
                  <c:v>6.02</c:v>
                </c:pt>
                <c:pt idx="63">
                  <c:v>6.02</c:v>
                </c:pt>
                <c:pt idx="64">
                  <c:v>6.02</c:v>
                </c:pt>
                <c:pt idx="65">
                  <c:v>6.02</c:v>
                </c:pt>
                <c:pt idx="66">
                  <c:v>6.02</c:v>
                </c:pt>
                <c:pt idx="67">
                  <c:v>6.02</c:v>
                </c:pt>
                <c:pt idx="68">
                  <c:v>6.02</c:v>
                </c:pt>
                <c:pt idx="69">
                  <c:v>6.02</c:v>
                </c:pt>
                <c:pt idx="70">
                  <c:v>6.02</c:v>
                </c:pt>
                <c:pt idx="71">
                  <c:v>6.02</c:v>
                </c:pt>
                <c:pt idx="72">
                  <c:v>6.02</c:v>
                </c:pt>
                <c:pt idx="73">
                  <c:v>6.02</c:v>
                </c:pt>
                <c:pt idx="74">
                  <c:v>6.02</c:v>
                </c:pt>
                <c:pt idx="75">
                  <c:v>6.02</c:v>
                </c:pt>
                <c:pt idx="76">
                  <c:v>6.02</c:v>
                </c:pt>
                <c:pt idx="77">
                  <c:v>6.02</c:v>
                </c:pt>
                <c:pt idx="78">
                  <c:v>6.02</c:v>
                </c:pt>
                <c:pt idx="79">
                  <c:v>6.02</c:v>
                </c:pt>
                <c:pt idx="80">
                  <c:v>6.02</c:v>
                </c:pt>
                <c:pt idx="81">
                  <c:v>6.02</c:v>
                </c:pt>
                <c:pt idx="82">
                  <c:v>6.02</c:v>
                </c:pt>
                <c:pt idx="83">
                  <c:v>6.02</c:v>
                </c:pt>
                <c:pt idx="84">
                  <c:v>6.02</c:v>
                </c:pt>
                <c:pt idx="85">
                  <c:v>6.02</c:v>
                </c:pt>
                <c:pt idx="86">
                  <c:v>6.02</c:v>
                </c:pt>
                <c:pt idx="87">
                  <c:v>6.02</c:v>
                </c:pt>
                <c:pt idx="88">
                  <c:v>6.02</c:v>
                </c:pt>
                <c:pt idx="89">
                  <c:v>6.02</c:v>
                </c:pt>
                <c:pt idx="90">
                  <c:v>6.02</c:v>
                </c:pt>
                <c:pt idx="91">
                  <c:v>6.02</c:v>
                </c:pt>
                <c:pt idx="92">
                  <c:v>6.02</c:v>
                </c:pt>
                <c:pt idx="93">
                  <c:v>6.02</c:v>
                </c:pt>
                <c:pt idx="94">
                  <c:v>6.02</c:v>
                </c:pt>
                <c:pt idx="95">
                  <c:v>6.02</c:v>
                </c:pt>
                <c:pt idx="96">
                  <c:v>6.02</c:v>
                </c:pt>
                <c:pt idx="97">
                  <c:v>6.02</c:v>
                </c:pt>
                <c:pt idx="98">
                  <c:v>6.02</c:v>
                </c:pt>
                <c:pt idx="99">
                  <c:v>6.02</c:v>
                </c:pt>
                <c:pt idx="100">
                  <c:v>6.02</c:v>
                </c:pt>
                <c:pt idx="101">
                  <c:v>6.02</c:v>
                </c:pt>
                <c:pt idx="102">
                  <c:v>6.02</c:v>
                </c:pt>
                <c:pt idx="103">
                  <c:v>6.02</c:v>
                </c:pt>
                <c:pt idx="104">
                  <c:v>6.02</c:v>
                </c:pt>
                <c:pt idx="105">
                  <c:v>6.02</c:v>
                </c:pt>
                <c:pt idx="106">
                  <c:v>6.02</c:v>
                </c:pt>
                <c:pt idx="107">
                  <c:v>6.02</c:v>
                </c:pt>
                <c:pt idx="108">
                  <c:v>6.02</c:v>
                </c:pt>
                <c:pt idx="109">
                  <c:v>6.02</c:v>
                </c:pt>
                <c:pt idx="110">
                  <c:v>6.02</c:v>
                </c:pt>
                <c:pt idx="111">
                  <c:v>6.02</c:v>
                </c:pt>
                <c:pt idx="112">
                  <c:v>6.02</c:v>
                </c:pt>
                <c:pt idx="113">
                  <c:v>6.02</c:v>
                </c:pt>
                <c:pt idx="114">
                  <c:v>6.02</c:v>
                </c:pt>
                <c:pt idx="115">
                  <c:v>6.02</c:v>
                </c:pt>
                <c:pt idx="116">
                  <c:v>6.02</c:v>
                </c:pt>
                <c:pt idx="117">
                  <c:v>6.01</c:v>
                </c:pt>
                <c:pt idx="118">
                  <c:v>6.01</c:v>
                </c:pt>
                <c:pt idx="119">
                  <c:v>6.01</c:v>
                </c:pt>
                <c:pt idx="120">
                  <c:v>6.01</c:v>
                </c:pt>
                <c:pt idx="121">
                  <c:v>6.01</c:v>
                </c:pt>
                <c:pt idx="122">
                  <c:v>6.01</c:v>
                </c:pt>
                <c:pt idx="123">
                  <c:v>6.01</c:v>
                </c:pt>
                <c:pt idx="124">
                  <c:v>6.01</c:v>
                </c:pt>
                <c:pt idx="125">
                  <c:v>6.01</c:v>
                </c:pt>
                <c:pt idx="126">
                  <c:v>6.01</c:v>
                </c:pt>
                <c:pt idx="127">
                  <c:v>6.01</c:v>
                </c:pt>
                <c:pt idx="128">
                  <c:v>6.01</c:v>
                </c:pt>
                <c:pt idx="129">
                  <c:v>6.01</c:v>
                </c:pt>
                <c:pt idx="130">
                  <c:v>6.01</c:v>
                </c:pt>
                <c:pt idx="131">
                  <c:v>6.01</c:v>
                </c:pt>
                <c:pt idx="132">
                  <c:v>6.01</c:v>
                </c:pt>
                <c:pt idx="133">
                  <c:v>6.01</c:v>
                </c:pt>
                <c:pt idx="134">
                  <c:v>6.01</c:v>
                </c:pt>
                <c:pt idx="135">
                  <c:v>6.01</c:v>
                </c:pt>
                <c:pt idx="136">
                  <c:v>6.01</c:v>
                </c:pt>
                <c:pt idx="137">
                  <c:v>6.01</c:v>
                </c:pt>
                <c:pt idx="138">
                  <c:v>6.01</c:v>
                </c:pt>
                <c:pt idx="139">
                  <c:v>6.01</c:v>
                </c:pt>
                <c:pt idx="140">
                  <c:v>6.01</c:v>
                </c:pt>
                <c:pt idx="141">
                  <c:v>6.01</c:v>
                </c:pt>
                <c:pt idx="142">
                  <c:v>6.01</c:v>
                </c:pt>
                <c:pt idx="143">
                  <c:v>6.01</c:v>
                </c:pt>
                <c:pt idx="144">
                  <c:v>6.01</c:v>
                </c:pt>
                <c:pt idx="145">
                  <c:v>6.01</c:v>
                </c:pt>
                <c:pt idx="146">
                  <c:v>6.01</c:v>
                </c:pt>
                <c:pt idx="147">
                  <c:v>6.01</c:v>
                </c:pt>
                <c:pt idx="148">
                  <c:v>6.01</c:v>
                </c:pt>
                <c:pt idx="149">
                  <c:v>6.01</c:v>
                </c:pt>
                <c:pt idx="150">
                  <c:v>6.01</c:v>
                </c:pt>
                <c:pt idx="151">
                  <c:v>6.01</c:v>
                </c:pt>
                <c:pt idx="152">
                  <c:v>6.01</c:v>
                </c:pt>
                <c:pt idx="153">
                  <c:v>6.01</c:v>
                </c:pt>
                <c:pt idx="154">
                  <c:v>6.01</c:v>
                </c:pt>
                <c:pt idx="155">
                  <c:v>6.01</c:v>
                </c:pt>
                <c:pt idx="156">
                  <c:v>6.01</c:v>
                </c:pt>
                <c:pt idx="157">
                  <c:v>6.01</c:v>
                </c:pt>
                <c:pt idx="158">
                  <c:v>6.01</c:v>
                </c:pt>
                <c:pt idx="159">
                  <c:v>6.01</c:v>
                </c:pt>
                <c:pt idx="160">
                  <c:v>6.01</c:v>
                </c:pt>
                <c:pt idx="161">
                  <c:v>6.01</c:v>
                </c:pt>
                <c:pt idx="162">
                  <c:v>6.01</c:v>
                </c:pt>
                <c:pt idx="163">
                  <c:v>6.01</c:v>
                </c:pt>
                <c:pt idx="164">
                  <c:v>6.01</c:v>
                </c:pt>
                <c:pt idx="165">
                  <c:v>6.01</c:v>
                </c:pt>
                <c:pt idx="166">
                  <c:v>6.01</c:v>
                </c:pt>
                <c:pt idx="167">
                  <c:v>6.01</c:v>
                </c:pt>
                <c:pt idx="168">
                  <c:v>6.01</c:v>
                </c:pt>
                <c:pt idx="169">
                  <c:v>6.01</c:v>
                </c:pt>
                <c:pt idx="170">
                  <c:v>6.01</c:v>
                </c:pt>
                <c:pt idx="171">
                  <c:v>6.01</c:v>
                </c:pt>
                <c:pt idx="172">
                  <c:v>6.01</c:v>
                </c:pt>
                <c:pt idx="173">
                  <c:v>6.01</c:v>
                </c:pt>
                <c:pt idx="174">
                  <c:v>6.01</c:v>
                </c:pt>
                <c:pt idx="175">
                  <c:v>6.01</c:v>
                </c:pt>
                <c:pt idx="176">
                  <c:v>6.01</c:v>
                </c:pt>
                <c:pt idx="177">
                  <c:v>6.01</c:v>
                </c:pt>
                <c:pt idx="178">
                  <c:v>6.01</c:v>
                </c:pt>
                <c:pt idx="179">
                  <c:v>6.01</c:v>
                </c:pt>
                <c:pt idx="180">
                  <c:v>6.01</c:v>
                </c:pt>
                <c:pt idx="181">
                  <c:v>6.01</c:v>
                </c:pt>
                <c:pt idx="182">
                  <c:v>6.01</c:v>
                </c:pt>
                <c:pt idx="183">
                  <c:v>6.01</c:v>
                </c:pt>
                <c:pt idx="184">
                  <c:v>6.01</c:v>
                </c:pt>
                <c:pt idx="185">
                  <c:v>6.01</c:v>
                </c:pt>
                <c:pt idx="186">
                  <c:v>6.01</c:v>
                </c:pt>
                <c:pt idx="187">
                  <c:v>6.01</c:v>
                </c:pt>
                <c:pt idx="188">
                  <c:v>6.01</c:v>
                </c:pt>
                <c:pt idx="189">
                  <c:v>6.01</c:v>
                </c:pt>
                <c:pt idx="190">
                  <c:v>6.01</c:v>
                </c:pt>
                <c:pt idx="191">
                  <c:v>6.01</c:v>
                </c:pt>
                <c:pt idx="192">
                  <c:v>6.01</c:v>
                </c:pt>
                <c:pt idx="193">
                  <c:v>6.01</c:v>
                </c:pt>
                <c:pt idx="194">
                  <c:v>6.01</c:v>
                </c:pt>
                <c:pt idx="195">
                  <c:v>6.01</c:v>
                </c:pt>
                <c:pt idx="196">
                  <c:v>6.01</c:v>
                </c:pt>
                <c:pt idx="197">
                  <c:v>6.01</c:v>
                </c:pt>
                <c:pt idx="198">
                  <c:v>6.01</c:v>
                </c:pt>
                <c:pt idx="199">
                  <c:v>6.01</c:v>
                </c:pt>
                <c:pt idx="200">
                  <c:v>6.01</c:v>
                </c:pt>
                <c:pt idx="201">
                  <c:v>6.01</c:v>
                </c:pt>
                <c:pt idx="202">
                  <c:v>6.01</c:v>
                </c:pt>
                <c:pt idx="203">
                  <c:v>6.01</c:v>
                </c:pt>
                <c:pt idx="204">
                  <c:v>6.01</c:v>
                </c:pt>
                <c:pt idx="205">
                  <c:v>6.01</c:v>
                </c:pt>
                <c:pt idx="206">
                  <c:v>6.01</c:v>
                </c:pt>
                <c:pt idx="207">
                  <c:v>6.01</c:v>
                </c:pt>
                <c:pt idx="208">
                  <c:v>6.01</c:v>
                </c:pt>
                <c:pt idx="209">
                  <c:v>6.01</c:v>
                </c:pt>
                <c:pt idx="210">
                  <c:v>6.01</c:v>
                </c:pt>
                <c:pt idx="211">
                  <c:v>6.01</c:v>
                </c:pt>
                <c:pt idx="212">
                  <c:v>6.01</c:v>
                </c:pt>
                <c:pt idx="213">
                  <c:v>6.01</c:v>
                </c:pt>
                <c:pt idx="214">
                  <c:v>6.01</c:v>
                </c:pt>
                <c:pt idx="215">
                  <c:v>6.01</c:v>
                </c:pt>
                <c:pt idx="216">
                  <c:v>6.01</c:v>
                </c:pt>
                <c:pt idx="217">
                  <c:v>6.01</c:v>
                </c:pt>
                <c:pt idx="218">
                  <c:v>6.01</c:v>
                </c:pt>
                <c:pt idx="219">
                  <c:v>6.01</c:v>
                </c:pt>
                <c:pt idx="220">
                  <c:v>6.01</c:v>
                </c:pt>
                <c:pt idx="221">
                  <c:v>6.01</c:v>
                </c:pt>
                <c:pt idx="222">
                  <c:v>6.01</c:v>
                </c:pt>
                <c:pt idx="223">
                  <c:v>6.01</c:v>
                </c:pt>
                <c:pt idx="224">
                  <c:v>6.01</c:v>
                </c:pt>
                <c:pt idx="225">
                  <c:v>6.01</c:v>
                </c:pt>
                <c:pt idx="226">
                  <c:v>6.01</c:v>
                </c:pt>
                <c:pt idx="227">
                  <c:v>6.01</c:v>
                </c:pt>
                <c:pt idx="228">
                  <c:v>6.01</c:v>
                </c:pt>
                <c:pt idx="229">
                  <c:v>6.01</c:v>
                </c:pt>
                <c:pt idx="230">
                  <c:v>6.01</c:v>
                </c:pt>
                <c:pt idx="231">
                  <c:v>6.01</c:v>
                </c:pt>
                <c:pt idx="232">
                  <c:v>6.01</c:v>
                </c:pt>
                <c:pt idx="233">
                  <c:v>6.01</c:v>
                </c:pt>
                <c:pt idx="234">
                  <c:v>6.01</c:v>
                </c:pt>
                <c:pt idx="235">
                  <c:v>6.01</c:v>
                </c:pt>
                <c:pt idx="236">
                  <c:v>6.01</c:v>
                </c:pt>
                <c:pt idx="237">
                  <c:v>6.01</c:v>
                </c:pt>
                <c:pt idx="238">
                  <c:v>6.01</c:v>
                </c:pt>
                <c:pt idx="239">
                  <c:v>6.01</c:v>
                </c:pt>
                <c:pt idx="240">
                  <c:v>6.01</c:v>
                </c:pt>
                <c:pt idx="241">
                  <c:v>6.01</c:v>
                </c:pt>
                <c:pt idx="242">
                  <c:v>6.01</c:v>
                </c:pt>
                <c:pt idx="243">
                  <c:v>6.01</c:v>
                </c:pt>
                <c:pt idx="244">
                  <c:v>6.01</c:v>
                </c:pt>
                <c:pt idx="245">
                  <c:v>6.01</c:v>
                </c:pt>
                <c:pt idx="246">
                  <c:v>6.01</c:v>
                </c:pt>
                <c:pt idx="247">
                  <c:v>6.01</c:v>
                </c:pt>
                <c:pt idx="248">
                  <c:v>6.01</c:v>
                </c:pt>
                <c:pt idx="249">
                  <c:v>6.01</c:v>
                </c:pt>
                <c:pt idx="250">
                  <c:v>6.01</c:v>
                </c:pt>
                <c:pt idx="251">
                  <c:v>6.01</c:v>
                </c:pt>
                <c:pt idx="252">
                  <c:v>6.01</c:v>
                </c:pt>
                <c:pt idx="253">
                  <c:v>6.01</c:v>
                </c:pt>
                <c:pt idx="254">
                  <c:v>6.01</c:v>
                </c:pt>
                <c:pt idx="255">
                  <c:v>6.01</c:v>
                </c:pt>
                <c:pt idx="256">
                  <c:v>6.01</c:v>
                </c:pt>
                <c:pt idx="257">
                  <c:v>6.01</c:v>
                </c:pt>
                <c:pt idx="258">
                  <c:v>6.01</c:v>
                </c:pt>
                <c:pt idx="259">
                  <c:v>6.01</c:v>
                </c:pt>
                <c:pt idx="260">
                  <c:v>6.01</c:v>
                </c:pt>
                <c:pt idx="261">
                  <c:v>6.01</c:v>
                </c:pt>
                <c:pt idx="262">
                  <c:v>6.01</c:v>
                </c:pt>
                <c:pt idx="263">
                  <c:v>6.01</c:v>
                </c:pt>
                <c:pt idx="264">
                  <c:v>6.01</c:v>
                </c:pt>
                <c:pt idx="265">
                  <c:v>6.01</c:v>
                </c:pt>
                <c:pt idx="266">
                  <c:v>6.01</c:v>
                </c:pt>
                <c:pt idx="267">
                  <c:v>6.01</c:v>
                </c:pt>
                <c:pt idx="268">
                  <c:v>6.01</c:v>
                </c:pt>
                <c:pt idx="269">
                  <c:v>6.01</c:v>
                </c:pt>
                <c:pt idx="270">
                  <c:v>6.01</c:v>
                </c:pt>
                <c:pt idx="271">
                  <c:v>6.01</c:v>
                </c:pt>
                <c:pt idx="272">
                  <c:v>6.01</c:v>
                </c:pt>
                <c:pt idx="273">
                  <c:v>6.01</c:v>
                </c:pt>
                <c:pt idx="274">
                  <c:v>6.01</c:v>
                </c:pt>
                <c:pt idx="275">
                  <c:v>6.01</c:v>
                </c:pt>
                <c:pt idx="276">
                  <c:v>6.01</c:v>
                </c:pt>
                <c:pt idx="277">
                  <c:v>6.01</c:v>
                </c:pt>
                <c:pt idx="278">
                  <c:v>6.01</c:v>
                </c:pt>
                <c:pt idx="279">
                  <c:v>6.01</c:v>
                </c:pt>
                <c:pt idx="280">
                  <c:v>6.01</c:v>
                </c:pt>
                <c:pt idx="281">
                  <c:v>6.01</c:v>
                </c:pt>
                <c:pt idx="282">
                  <c:v>6.01</c:v>
                </c:pt>
                <c:pt idx="283">
                  <c:v>6.01</c:v>
                </c:pt>
                <c:pt idx="284">
                  <c:v>6.01</c:v>
                </c:pt>
                <c:pt idx="285">
                  <c:v>6.01</c:v>
                </c:pt>
                <c:pt idx="286">
                  <c:v>6.01</c:v>
                </c:pt>
                <c:pt idx="287">
                  <c:v>6.01</c:v>
                </c:pt>
                <c:pt idx="288">
                  <c:v>6.01</c:v>
                </c:pt>
                <c:pt idx="289">
                  <c:v>6.01</c:v>
                </c:pt>
                <c:pt idx="290">
                  <c:v>6.01</c:v>
                </c:pt>
                <c:pt idx="291">
                  <c:v>6.01</c:v>
                </c:pt>
                <c:pt idx="292">
                  <c:v>6.01</c:v>
                </c:pt>
                <c:pt idx="293">
                  <c:v>6.01</c:v>
                </c:pt>
                <c:pt idx="294">
                  <c:v>6.01</c:v>
                </c:pt>
                <c:pt idx="295">
                  <c:v>6.01</c:v>
                </c:pt>
                <c:pt idx="296">
                  <c:v>6.01</c:v>
                </c:pt>
                <c:pt idx="297">
                  <c:v>6.01</c:v>
                </c:pt>
                <c:pt idx="298">
                  <c:v>6.01</c:v>
                </c:pt>
                <c:pt idx="299">
                  <c:v>6.01</c:v>
                </c:pt>
                <c:pt idx="300">
                  <c:v>6.01</c:v>
                </c:pt>
                <c:pt idx="301">
                  <c:v>6.01</c:v>
                </c:pt>
                <c:pt idx="302">
                  <c:v>6.01</c:v>
                </c:pt>
                <c:pt idx="303">
                  <c:v>6.01</c:v>
                </c:pt>
                <c:pt idx="304">
                  <c:v>6.01</c:v>
                </c:pt>
                <c:pt idx="305">
                  <c:v>6.01</c:v>
                </c:pt>
                <c:pt idx="306">
                  <c:v>6.01</c:v>
                </c:pt>
                <c:pt idx="307">
                  <c:v>6.01</c:v>
                </c:pt>
                <c:pt idx="308">
                  <c:v>6.01</c:v>
                </c:pt>
                <c:pt idx="309">
                  <c:v>6.01</c:v>
                </c:pt>
                <c:pt idx="310">
                  <c:v>6.01</c:v>
                </c:pt>
                <c:pt idx="311">
                  <c:v>6.01</c:v>
                </c:pt>
                <c:pt idx="312">
                  <c:v>6.01</c:v>
                </c:pt>
                <c:pt idx="313">
                  <c:v>6.01</c:v>
                </c:pt>
                <c:pt idx="314">
                  <c:v>6.01</c:v>
                </c:pt>
                <c:pt idx="315">
                  <c:v>6.01</c:v>
                </c:pt>
                <c:pt idx="316">
                  <c:v>6.01</c:v>
                </c:pt>
                <c:pt idx="317">
                  <c:v>6.01</c:v>
                </c:pt>
                <c:pt idx="318">
                  <c:v>6.01</c:v>
                </c:pt>
                <c:pt idx="319">
                  <c:v>6.01</c:v>
                </c:pt>
                <c:pt idx="320">
                  <c:v>6.01</c:v>
                </c:pt>
                <c:pt idx="321" formatCode="General">
                  <c:v>6.01</c:v>
                </c:pt>
                <c:pt idx="322" formatCode="General">
                  <c:v>6.01</c:v>
                </c:pt>
                <c:pt idx="323" formatCode="General">
                  <c:v>6.01</c:v>
                </c:pt>
                <c:pt idx="324" formatCode="General">
                  <c:v>6.01</c:v>
                </c:pt>
                <c:pt idx="325" formatCode="General">
                  <c:v>6.01</c:v>
                </c:pt>
                <c:pt idx="326" formatCode="General">
                  <c:v>6.02</c:v>
                </c:pt>
                <c:pt idx="327" formatCode="General">
                  <c:v>6.02</c:v>
                </c:pt>
                <c:pt idx="328" formatCode="General">
                  <c:v>6.02</c:v>
                </c:pt>
                <c:pt idx="329" formatCode="General">
                  <c:v>6.02</c:v>
                </c:pt>
                <c:pt idx="330" formatCode="General">
                  <c:v>6.02</c:v>
                </c:pt>
                <c:pt idx="331" formatCode="General">
                  <c:v>6.02</c:v>
                </c:pt>
                <c:pt idx="332" formatCode="General">
                  <c:v>6.02</c:v>
                </c:pt>
                <c:pt idx="333" formatCode="General">
                  <c:v>6.02</c:v>
                </c:pt>
                <c:pt idx="334" formatCode="General">
                  <c:v>6.02</c:v>
                </c:pt>
                <c:pt idx="335" formatCode="General">
                  <c:v>6.03</c:v>
                </c:pt>
                <c:pt idx="336" formatCode="General">
                  <c:v>6.03</c:v>
                </c:pt>
                <c:pt idx="337" formatCode="General">
                  <c:v>6.03</c:v>
                </c:pt>
                <c:pt idx="338" formatCode="General">
                  <c:v>6.03</c:v>
                </c:pt>
                <c:pt idx="339" formatCode="General">
                  <c:v>6.03</c:v>
                </c:pt>
                <c:pt idx="340">
                  <c:v>6.04</c:v>
                </c:pt>
                <c:pt idx="341">
                  <c:v>6.04</c:v>
                </c:pt>
                <c:pt idx="342">
                  <c:v>6.05</c:v>
                </c:pt>
                <c:pt idx="343" formatCode="General">
                  <c:v>6.05</c:v>
                </c:pt>
                <c:pt idx="344" formatCode="General">
                  <c:v>6.06</c:v>
                </c:pt>
                <c:pt idx="345" formatCode="General">
                  <c:v>6.06</c:v>
                </c:pt>
                <c:pt idx="346" formatCode="General">
                  <c:v>6.06</c:v>
                </c:pt>
                <c:pt idx="347" formatCode="General">
                  <c:v>6.07</c:v>
                </c:pt>
                <c:pt idx="348" formatCode="General">
                  <c:v>6.08</c:v>
                </c:pt>
                <c:pt idx="349" formatCode="General">
                  <c:v>6.08</c:v>
                </c:pt>
                <c:pt idx="350" formatCode="General">
                  <c:v>6.09</c:v>
                </c:pt>
                <c:pt idx="351" formatCode="General">
                  <c:v>6.1</c:v>
                </c:pt>
                <c:pt idx="352" formatCode="General">
                  <c:v>6.11</c:v>
                </c:pt>
                <c:pt idx="353" formatCode="General">
                  <c:v>6.13</c:v>
                </c:pt>
                <c:pt idx="354" formatCode="General">
                  <c:v>6.14</c:v>
                </c:pt>
                <c:pt idx="355" formatCode="General">
                  <c:v>6.15</c:v>
                </c:pt>
                <c:pt idx="356">
                  <c:v>6.17</c:v>
                </c:pt>
                <c:pt idx="357">
                  <c:v>6.19</c:v>
                </c:pt>
                <c:pt idx="358">
                  <c:v>6.2</c:v>
                </c:pt>
                <c:pt idx="359">
                  <c:v>6.22</c:v>
                </c:pt>
                <c:pt idx="360">
                  <c:v>6.24</c:v>
                </c:pt>
                <c:pt idx="361">
                  <c:v>6.26</c:v>
                </c:pt>
                <c:pt idx="362">
                  <c:v>6.27</c:v>
                </c:pt>
                <c:pt idx="363">
                  <c:v>6.29</c:v>
                </c:pt>
                <c:pt idx="364">
                  <c:v>6.33</c:v>
                </c:pt>
                <c:pt idx="365">
                  <c:v>6.37</c:v>
                </c:pt>
                <c:pt idx="366">
                  <c:v>6.41</c:v>
                </c:pt>
                <c:pt idx="367">
                  <c:v>6.44</c:v>
                </c:pt>
                <c:pt idx="368">
                  <c:v>6.48</c:v>
                </c:pt>
                <c:pt idx="369">
                  <c:v>6.53</c:v>
                </c:pt>
                <c:pt idx="370">
                  <c:v>6.58</c:v>
                </c:pt>
                <c:pt idx="371">
                  <c:v>6.63</c:v>
                </c:pt>
                <c:pt idx="372">
                  <c:v>6.68</c:v>
                </c:pt>
                <c:pt idx="373">
                  <c:v>6.73</c:v>
                </c:pt>
                <c:pt idx="374">
                  <c:v>6.77</c:v>
                </c:pt>
                <c:pt idx="375">
                  <c:v>6.81</c:v>
                </c:pt>
                <c:pt idx="376">
                  <c:v>6.85</c:v>
                </c:pt>
                <c:pt idx="377">
                  <c:v>6.89</c:v>
                </c:pt>
                <c:pt idx="378">
                  <c:v>6.91</c:v>
                </c:pt>
                <c:pt idx="379">
                  <c:v>6.95</c:v>
                </c:pt>
                <c:pt idx="380">
                  <c:v>6.97</c:v>
                </c:pt>
                <c:pt idx="381">
                  <c:v>6.98</c:v>
                </c:pt>
                <c:pt idx="382">
                  <c:v>6.98</c:v>
                </c:pt>
                <c:pt idx="383">
                  <c:v>6.95</c:v>
                </c:pt>
                <c:pt idx="384">
                  <c:v>6.89</c:v>
                </c:pt>
                <c:pt idx="385">
                  <c:v>6.8</c:v>
                </c:pt>
                <c:pt idx="386">
                  <c:v>6.68</c:v>
                </c:pt>
                <c:pt idx="387">
                  <c:v>6.54</c:v>
                </c:pt>
                <c:pt idx="388">
                  <c:v>6.37</c:v>
                </c:pt>
                <c:pt idx="389">
                  <c:v>6.17</c:v>
                </c:pt>
                <c:pt idx="390">
                  <c:v>5.96</c:v>
                </c:pt>
                <c:pt idx="391">
                  <c:v>5.72</c:v>
                </c:pt>
                <c:pt idx="392">
                  <c:v>5.46</c:v>
                </c:pt>
                <c:pt idx="393">
                  <c:v>5.18</c:v>
                </c:pt>
                <c:pt idx="394">
                  <c:v>4.59</c:v>
                </c:pt>
                <c:pt idx="395">
                  <c:v>3.97</c:v>
                </c:pt>
                <c:pt idx="396">
                  <c:v>3.32</c:v>
                </c:pt>
                <c:pt idx="397">
                  <c:v>2.65</c:v>
                </c:pt>
                <c:pt idx="398">
                  <c:v>1.99</c:v>
                </c:pt>
                <c:pt idx="399">
                  <c:v>1.32</c:v>
                </c:pt>
                <c:pt idx="400">
                  <c:v>0.66800000000000004</c:v>
                </c:pt>
                <c:pt idx="401">
                  <c:v>2.3E-2</c:v>
                </c:pt>
                <c:pt idx="402">
                  <c:v>-0.61</c:v>
                </c:pt>
                <c:pt idx="403">
                  <c:v>-1.23</c:v>
                </c:pt>
                <c:pt idx="404">
                  <c:v>-1.84</c:v>
                </c:pt>
                <c:pt idx="405">
                  <c:v>-2.4300000000000002</c:v>
                </c:pt>
                <c:pt idx="406">
                  <c:v>-3.01</c:v>
                </c:pt>
                <c:pt idx="407">
                  <c:v>-4.12</c:v>
                </c:pt>
                <c:pt idx="408">
                  <c:v>-5.19</c:v>
                </c:pt>
                <c:pt idx="409">
                  <c:v>-6.22</c:v>
                </c:pt>
                <c:pt idx="410">
                  <c:v>-6.88</c:v>
                </c:pt>
                <c:pt idx="411">
                  <c:v>-7.68</c:v>
                </c:pt>
                <c:pt idx="412">
                  <c:v>-8.84</c:v>
                </c:pt>
                <c:pt idx="413">
                  <c:v>-9.9600000000000009</c:v>
                </c:pt>
                <c:pt idx="414">
                  <c:v>-11</c:v>
                </c:pt>
                <c:pt idx="415">
                  <c:v>-12.1</c:v>
                </c:pt>
                <c:pt idx="416">
                  <c:v>-13.1</c:v>
                </c:pt>
                <c:pt idx="417">
                  <c:v>-14.1</c:v>
                </c:pt>
                <c:pt idx="418">
                  <c:v>-15.1</c:v>
                </c:pt>
                <c:pt idx="419">
                  <c:v>-16.100000000000001</c:v>
                </c:pt>
                <c:pt idx="420">
                  <c:v>-17</c:v>
                </c:pt>
                <c:pt idx="421">
                  <c:v>-18</c:v>
                </c:pt>
                <c:pt idx="422">
                  <c:v>-19.2</c:v>
                </c:pt>
                <c:pt idx="423">
                  <c:v>-20.399999999999999</c:v>
                </c:pt>
                <c:pt idx="424">
                  <c:v>-21.6</c:v>
                </c:pt>
                <c:pt idx="425">
                  <c:v>-23.2</c:v>
                </c:pt>
                <c:pt idx="426">
                  <c:v>-24.7</c:v>
                </c:pt>
                <c:pt idx="427">
                  <c:v>-25.9</c:v>
                </c:pt>
                <c:pt idx="428">
                  <c:v>-26.7</c:v>
                </c:pt>
                <c:pt idx="429">
                  <c:v>-27.2</c:v>
                </c:pt>
                <c:pt idx="430">
                  <c:v>-27.4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4C-4C6D-9EF4-07FA929FC44F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G2RL1kΩ!$D$2:$D$1002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G2RL1kΩ!$E$2:$E$1002</c:f>
              <c:numCache>
                <c:formatCode>0.00E+00</c:formatCode>
                <c:ptCount val="1001"/>
                <c:pt idx="0">
                  <c:v>-53.667621689440303</c:v>
                </c:pt>
                <c:pt idx="1">
                  <c:v>-53.467621909428601</c:v>
                </c:pt>
                <c:pt idx="2">
                  <c:v>-53.267622139784699</c:v>
                </c:pt>
                <c:pt idx="3">
                  <c:v>-53.067622380997001</c:v>
                </c:pt>
                <c:pt idx="4">
                  <c:v>-52.867622633577398</c:v>
                </c:pt>
                <c:pt idx="5">
                  <c:v>-52.667622898061403</c:v>
                </c:pt>
                <c:pt idx="6">
                  <c:v>-52.467623175010203</c:v>
                </c:pt>
                <c:pt idx="7">
                  <c:v>-52.267623465011198</c:v>
                </c:pt>
                <c:pt idx="8">
                  <c:v>-52.067623768679503</c:v>
                </c:pt>
                <c:pt idx="9">
                  <c:v>-51.867624086659198</c:v>
                </c:pt>
                <c:pt idx="10">
                  <c:v>-51.667624419624801</c:v>
                </c:pt>
                <c:pt idx="11">
                  <c:v>-51.467624768282597</c:v>
                </c:pt>
                <c:pt idx="12">
                  <c:v>-51.267625133372</c:v>
                </c:pt>
                <c:pt idx="13">
                  <c:v>-51.067625515667601</c:v>
                </c:pt>
                <c:pt idx="14">
                  <c:v>-50.867625915980199</c:v>
                </c:pt>
                <c:pt idx="15">
                  <c:v>-50.667626335158801</c:v>
                </c:pt>
                <c:pt idx="16">
                  <c:v>-50.4676267740928</c:v>
                </c:pt>
                <c:pt idx="17">
                  <c:v>-50.267627233712901</c:v>
                </c:pt>
                <c:pt idx="18">
                  <c:v>-50.067627714994302</c:v>
                </c:pt>
                <c:pt idx="19">
                  <c:v>-49.867628218957698</c:v>
                </c:pt>
                <c:pt idx="20">
                  <c:v>-49.667628746672101</c:v>
                </c:pt>
                <c:pt idx="21">
                  <c:v>-49.467629299256799</c:v>
                </c:pt>
                <c:pt idx="22">
                  <c:v>-49.267629877883998</c:v>
                </c:pt>
                <c:pt idx="23">
                  <c:v>-49.067630483781002</c:v>
                </c:pt>
                <c:pt idx="24">
                  <c:v>-48.8676311182329</c:v>
                </c:pt>
                <c:pt idx="25">
                  <c:v>-48.667631782585502</c:v>
                </c:pt>
                <c:pt idx="26">
                  <c:v>-48.467632478247999</c:v>
                </c:pt>
                <c:pt idx="27">
                  <c:v>-48.267633206695898</c:v>
                </c:pt>
                <c:pt idx="28">
                  <c:v>-48.0676339694744</c:v>
                </c:pt>
                <c:pt idx="29">
                  <c:v>-47.867634768201398</c:v>
                </c:pt>
                <c:pt idx="30">
                  <c:v>-47.667635604571103</c:v>
                </c:pt>
                <c:pt idx="31">
                  <c:v>-47.467636480357498</c:v>
                </c:pt>
                <c:pt idx="32">
                  <c:v>-47.267637397418198</c:v>
                </c:pt>
                <c:pt idx="33">
                  <c:v>-47.067638357698499</c:v>
                </c:pt>
                <c:pt idx="34">
                  <c:v>-46.867639363235099</c:v>
                </c:pt>
                <c:pt idx="35">
                  <c:v>-46.667640416160999</c:v>
                </c:pt>
                <c:pt idx="36">
                  <c:v>-46.467641518709499</c:v>
                </c:pt>
                <c:pt idx="37">
                  <c:v>-46.2676426732192</c:v>
                </c:pt>
                <c:pt idx="38">
                  <c:v>-46.067643882138903</c:v>
                </c:pt>
                <c:pt idx="39">
                  <c:v>-45.867645148032899</c:v>
                </c:pt>
                <c:pt idx="40">
                  <c:v>-45.667646473586302</c:v>
                </c:pt>
                <c:pt idx="41">
                  <c:v>-45.467647861610601</c:v>
                </c:pt>
                <c:pt idx="42">
                  <c:v>-45.267649315050001</c:v>
                </c:pt>
                <c:pt idx="43">
                  <c:v>-45.067650836987397</c:v>
                </c:pt>
                <c:pt idx="44">
                  <c:v>-44.867652430650899</c:v>
                </c:pt>
                <c:pt idx="45">
                  <c:v>-44.667654099420901</c:v>
                </c:pt>
                <c:pt idx="46">
                  <c:v>-44.467655846836799</c:v>
                </c:pt>
                <c:pt idx="47">
                  <c:v>-44.267657676605197</c:v>
                </c:pt>
                <c:pt idx="48">
                  <c:v>-44.0676595926071</c:v>
                </c:pt>
                <c:pt idx="49">
                  <c:v>-43.867661598906402</c:v>
                </c:pt>
                <c:pt idx="50">
                  <c:v>-43.667663699758798</c:v>
                </c:pt>
                <c:pt idx="51">
                  <c:v>-43.467665899620101</c:v>
                </c:pt>
                <c:pt idx="52">
                  <c:v>-43.267668203156603</c:v>
                </c:pt>
                <c:pt idx="53">
                  <c:v>-43.067670615254002</c:v>
                </c:pt>
                <c:pt idx="54">
                  <c:v>-42.867673141028703</c:v>
                </c:pt>
                <c:pt idx="55">
                  <c:v>-42.667675785837901</c:v>
                </c:pt>
                <c:pt idx="56">
                  <c:v>-42.4676785552914</c:v>
                </c:pt>
                <c:pt idx="57">
                  <c:v>-42.2676814552633</c:v>
                </c:pt>
                <c:pt idx="58">
                  <c:v>-42.0676844919046</c:v>
                </c:pt>
                <c:pt idx="59">
                  <c:v>-41.867687671656199</c:v>
                </c:pt>
                <c:pt idx="60">
                  <c:v>-41.667691001262298</c:v>
                </c:pt>
                <c:pt idx="61">
                  <c:v>-41.467694487785202</c:v>
                </c:pt>
                <c:pt idx="62">
                  <c:v>-41.267698138619799</c:v>
                </c:pt>
                <c:pt idx="63">
                  <c:v>-41.067701961509698</c:v>
                </c:pt>
                <c:pt idx="64">
                  <c:v>-40.8677059645632</c:v>
                </c:pt>
                <c:pt idx="65">
                  <c:v>-40.6677101562709</c:v>
                </c:pt>
                <c:pt idx="66">
                  <c:v>-40.4677145455233</c:v>
                </c:pt>
                <c:pt idx="67">
                  <c:v>-40.267719141630103</c:v>
                </c:pt>
                <c:pt idx="68">
                  <c:v>-40.067723954339499</c:v>
                </c:pt>
                <c:pt idx="69">
                  <c:v>-39.867728993859203</c:v>
                </c:pt>
                <c:pt idx="70">
                  <c:v>-39.667734270877801</c:v>
                </c:pt>
                <c:pt idx="71">
                  <c:v>-39.4677397965879</c:v>
                </c:pt>
                <c:pt idx="72">
                  <c:v>-39.267745582708997</c:v>
                </c:pt>
                <c:pt idx="73">
                  <c:v>-39.067751641513397</c:v>
                </c:pt>
                <c:pt idx="74">
                  <c:v>-38.867757985851398</c:v>
                </c:pt>
                <c:pt idx="75">
                  <c:v>-38.667764629178897</c:v>
                </c:pt>
                <c:pt idx="76">
                  <c:v>-38.467771585585901</c:v>
                </c:pt>
                <c:pt idx="77">
                  <c:v>-38.267778869826302</c:v>
                </c:pt>
                <c:pt idx="78">
                  <c:v>-38.067786497349303</c:v>
                </c:pt>
                <c:pt idx="79">
                  <c:v>-37.867794484332002</c:v>
                </c:pt>
                <c:pt idx="80">
                  <c:v>-37.667802847713901</c:v>
                </c:pt>
                <c:pt idx="81">
                  <c:v>-37.467811605232598</c:v>
                </c:pt>
                <c:pt idx="82">
                  <c:v>-37.267820775461402</c:v>
                </c:pt>
                <c:pt idx="83">
                  <c:v>-37.067830377849099</c:v>
                </c:pt>
                <c:pt idx="84">
                  <c:v>-36.867840432760602</c:v>
                </c:pt>
                <c:pt idx="85">
                  <c:v>-36.6678509615206</c:v>
                </c:pt>
                <c:pt idx="86">
                  <c:v>-36.467861986458303</c:v>
                </c:pt>
                <c:pt idx="87">
                  <c:v>-36.267873530955399</c:v>
                </c:pt>
                <c:pt idx="88">
                  <c:v>-36.067885619494902</c:v>
                </c:pt>
                <c:pt idx="89">
                  <c:v>-35.867898277713699</c:v>
                </c:pt>
                <c:pt idx="90">
                  <c:v>-35.6679115324565</c:v>
                </c:pt>
                <c:pt idx="91">
                  <c:v>-35.467925411832603</c:v>
                </c:pt>
                <c:pt idx="92">
                  <c:v>-35.267939945276098</c:v>
                </c:pt>
                <c:pt idx="93">
                  <c:v>-35.0679551636075</c:v>
                </c:pt>
                <c:pt idx="94">
                  <c:v>-34.867971099099698</c:v>
                </c:pt>
                <c:pt idx="95">
                  <c:v>-34.667987785545698</c:v>
                </c:pt>
                <c:pt idx="96">
                  <c:v>-34.468005258331097</c:v>
                </c:pt>
                <c:pt idx="97">
                  <c:v>-34.268023554508098</c:v>
                </c:pt>
                <c:pt idx="98">
                  <c:v>-34.0680427128747</c:v>
                </c:pt>
                <c:pt idx="99">
                  <c:v>-33.868062774056803</c:v>
                </c:pt>
                <c:pt idx="100">
                  <c:v>-33.668083780593903</c:v>
                </c:pt>
                <c:pt idx="101">
                  <c:v>-33.468105777029699</c:v>
                </c:pt>
                <c:pt idx="102">
                  <c:v>-33.268128810006203</c:v>
                </c:pt>
                <c:pt idx="103">
                  <c:v>-33.068152928362501</c:v>
                </c:pt>
                <c:pt idx="104">
                  <c:v>-32.8681781832383</c:v>
                </c:pt>
                <c:pt idx="105">
                  <c:v>-32.668204628182401</c:v>
                </c:pt>
                <c:pt idx="106">
                  <c:v>-32.468232319265702</c:v>
                </c:pt>
                <c:pt idx="107">
                  <c:v>-32.268261315200299</c:v>
                </c:pt>
                <c:pt idx="108">
                  <c:v>-32.068291677463698</c:v>
                </c:pt>
                <c:pt idx="109">
                  <c:v>-31.8683234704291</c:v>
                </c:pt>
                <c:pt idx="110">
                  <c:v>-31.668356761501201</c:v>
                </c:pt>
                <c:pt idx="111">
                  <c:v>-31.468391621259698</c:v>
                </c:pt>
                <c:pt idx="112">
                  <c:v>-31.2684281236081</c:v>
                </c:pt>
                <c:pt idx="113">
                  <c:v>-31.0684663459304</c:v>
                </c:pt>
                <c:pt idx="114">
                  <c:v>-30.8685063692547</c:v>
                </c:pt>
                <c:pt idx="115">
                  <c:v>-30.668548278424801</c:v>
                </c:pt>
                <c:pt idx="116">
                  <c:v>-30.468592162279901</c:v>
                </c:pt>
                <c:pt idx="117">
                  <c:v>-30.268638113842002</c:v>
                </c:pt>
                <c:pt idx="118">
                  <c:v>-30.0686862305134</c:v>
                </c:pt>
                <c:pt idx="119">
                  <c:v>-29.868736614282302</c:v>
                </c:pt>
                <c:pt idx="120">
                  <c:v>-29.668789371938601</c:v>
                </c:pt>
                <c:pt idx="121">
                  <c:v>-29.468844615299702</c:v>
                </c:pt>
                <c:pt idx="122">
                  <c:v>-29.268902461447102</c:v>
                </c:pt>
                <c:pt idx="123">
                  <c:v>-29.068963032973599</c:v>
                </c:pt>
                <c:pt idx="124">
                  <c:v>-28.869026458242701</c:v>
                </c:pt>
                <c:pt idx="125">
                  <c:v>-28.669092871659998</c:v>
                </c:pt>
                <c:pt idx="126">
                  <c:v>-28.4691624139566</c:v>
                </c:pt>
                <c:pt idx="127">
                  <c:v>-28.269235232487201</c:v>
                </c:pt>
                <c:pt idx="128">
                  <c:v>-28.0693114815409</c:v>
                </c:pt>
                <c:pt idx="129">
                  <c:v>-27.8693913226669</c:v>
                </c:pt>
                <c:pt idx="130">
                  <c:v>-27.6694749250161</c:v>
                </c:pt>
                <c:pt idx="131">
                  <c:v>-27.469562465697699</c:v>
                </c:pt>
                <c:pt idx="132">
                  <c:v>-27.269654130153398</c:v>
                </c:pt>
                <c:pt idx="133">
                  <c:v>-27.0697501125481</c:v>
                </c:pt>
                <c:pt idx="134">
                  <c:v>-26.869850616180202</c:v>
                </c:pt>
                <c:pt idx="135">
                  <c:v>-26.669955853909801</c:v>
                </c:pt>
                <c:pt idx="136">
                  <c:v>-26.470066048607698</c:v>
                </c:pt>
                <c:pt idx="137">
                  <c:v>-26.270181433624899</c:v>
                </c:pt>
                <c:pt idx="138">
                  <c:v>-26.0703022532849</c:v>
                </c:pt>
                <c:pt idx="139">
                  <c:v>-25.870428763397602</c:v>
                </c:pt>
                <c:pt idx="140">
                  <c:v>-25.670561231798501</c:v>
                </c:pt>
                <c:pt idx="141">
                  <c:v>-25.470699938912301</c:v>
                </c:pt>
                <c:pt idx="142">
                  <c:v>-25.270845178342899</c:v>
                </c:pt>
                <c:pt idx="143">
                  <c:v>-25.0709972574912</c:v>
                </c:pt>
                <c:pt idx="144">
                  <c:v>-24.871156498201401</c:v>
                </c:pt>
                <c:pt idx="145">
                  <c:v>-24.6713232374372</c:v>
                </c:pt>
                <c:pt idx="146">
                  <c:v>-24.47149782799</c:v>
                </c:pt>
                <c:pt idx="147">
                  <c:v>-24.271680639219799</c:v>
                </c:pt>
                <c:pt idx="148">
                  <c:v>-24.0718720578299</c:v>
                </c:pt>
                <c:pt idx="149">
                  <c:v>-23.872072488678999</c:v>
                </c:pt>
                <c:pt idx="150">
                  <c:v>-23.6722823556291</c:v>
                </c:pt>
                <c:pt idx="151">
                  <c:v>-23.472502102434699</c:v>
                </c:pt>
                <c:pt idx="152">
                  <c:v>-23.272732193671601</c:v>
                </c:pt>
                <c:pt idx="153">
                  <c:v>-23.072973115709399</c:v>
                </c:pt>
                <c:pt idx="154">
                  <c:v>-22.873225377729199</c:v>
                </c:pt>
                <c:pt idx="155">
                  <c:v>-22.673489512787899</c:v>
                </c:pt>
                <c:pt idx="156">
                  <c:v>-22.473766078931401</c:v>
                </c:pt>
                <c:pt idx="157">
                  <c:v>-22.274055660360101</c:v>
                </c:pt>
                <c:pt idx="158">
                  <c:v>-22.074358868647199</c:v>
                </c:pt>
                <c:pt idx="159">
                  <c:v>-21.874676344013402</c:v>
                </c:pt>
                <c:pt idx="160">
                  <c:v>-21.675008756660201</c:v>
                </c:pt>
                <c:pt idx="161">
                  <c:v>-21.475356808164499</c:v>
                </c:pt>
                <c:pt idx="162">
                  <c:v>-21.275721232936998</c:v>
                </c:pt>
                <c:pt idx="163">
                  <c:v>-21.0761027997474</c:v>
                </c:pt>
                <c:pt idx="164">
                  <c:v>-20.876502313319602</c:v>
                </c:pt>
                <c:pt idx="165">
                  <c:v>-20.676920615999499</c:v>
                </c:pt>
                <c:pt idx="166">
                  <c:v>-20.4773585894986</c:v>
                </c:pt>
                <c:pt idx="167">
                  <c:v>-20.277817156718001</c:v>
                </c:pt>
                <c:pt idx="168">
                  <c:v>-20.0782972836539</c:v>
                </c:pt>
                <c:pt idx="169">
                  <c:v>-19.878799981390699</c:v>
                </c:pt>
                <c:pt idx="170">
                  <c:v>-19.679326308183899</c:v>
                </c:pt>
                <c:pt idx="171">
                  <c:v>-19.479877371636899</c:v>
                </c:pt>
                <c:pt idx="172">
                  <c:v>-19.280454330976699</c:v>
                </c:pt>
                <c:pt idx="173">
                  <c:v>-19.0810583994311</c:v>
                </c:pt>
                <c:pt idx="174">
                  <c:v>-18.8816908467136</c:v>
                </c:pt>
                <c:pt idx="175">
                  <c:v>-18.6823530016189</c:v>
                </c:pt>
                <c:pt idx="176">
                  <c:v>-18.483046254734798</c:v>
                </c:pt>
                <c:pt idx="177">
                  <c:v>-18.283772061274799</c:v>
                </c:pt>
                <c:pt idx="178">
                  <c:v>-18.084531944037</c:v>
                </c:pt>
                <c:pt idx="179">
                  <c:v>-17.885327496493101</c:v>
                </c:pt>
                <c:pt idx="180">
                  <c:v>-17.686160386015398</c:v>
                </c:pt>
                <c:pt idx="181">
                  <c:v>-17.487032357244701</c:v>
                </c:pt>
                <c:pt idx="182">
                  <c:v>-17.2879452356066</c:v>
                </c:pt>
                <c:pt idx="183">
                  <c:v>-17.088900930981701</c:v>
                </c:pt>
                <c:pt idx="184">
                  <c:v>-16.889901441534999</c:v>
                </c:pt>
                <c:pt idx="185">
                  <c:v>-16.6909488577129</c:v>
                </c:pt>
                <c:pt idx="186">
                  <c:v>-16.492045366411102</c:v>
                </c:pt>
                <c:pt idx="187">
                  <c:v>-16.293193255323999</c:v>
                </c:pt>
                <c:pt idx="188">
                  <c:v>-16.094394917478201</c:v>
                </c:pt>
                <c:pt idx="189">
                  <c:v>-15.895652855961201</c:v>
                </c:pt>
                <c:pt idx="190">
                  <c:v>-15.6969696888494</c:v>
                </c:pt>
                <c:pt idx="191">
                  <c:v>-15.498348154344299</c:v>
                </c:pt>
                <c:pt idx="192">
                  <c:v>-15.2997911161243</c:v>
                </c:pt>
                <c:pt idx="193">
                  <c:v>-15.101301568919</c:v>
                </c:pt>
                <c:pt idx="194">
                  <c:v>-14.902882644315101</c:v>
                </c:pt>
                <c:pt idx="195">
                  <c:v>-14.704537616800399</c:v>
                </c:pt>
                <c:pt idx="196">
                  <c:v>-14.506269910055099</c:v>
                </c:pt>
                <c:pt idx="197">
                  <c:v>-14.3080831034973</c:v>
                </c:pt>
                <c:pt idx="198">
                  <c:v>-14.1099809390928</c:v>
                </c:pt>
                <c:pt idx="199">
                  <c:v>-13.9119673284348</c:v>
                </c:pt>
                <c:pt idx="200">
                  <c:v>-13.714046360104501</c:v>
                </c:pt>
                <c:pt idx="201">
                  <c:v>-13.516222307318101</c:v>
                </c:pt>
                <c:pt idx="202">
                  <c:v>-13.3184996358713</c:v>
                </c:pt>
                <c:pt idx="203">
                  <c:v>-13.1208830123864</c:v>
                </c:pt>
                <c:pt idx="204">
                  <c:v>-12.9233773128721</c:v>
                </c:pt>
                <c:pt idx="205">
                  <c:v>-12.7259876316029</c:v>
                </c:pt>
                <c:pt idx="206">
                  <c:v>-12.528719290325901</c:v>
                </c:pt>
                <c:pt idx="207">
                  <c:v>-12.3315778478014</c:v>
                </c:pt>
                <c:pt idx="208">
                  <c:v>-12.1345691096856</c:v>
                </c:pt>
                <c:pt idx="209">
                  <c:v>-11.937699138760101</c:v>
                </c:pt>
                <c:pt idx="210">
                  <c:v>-11.7409742655163</c:v>
                </c:pt>
                <c:pt idx="211">
                  <c:v>-11.544401099096699</c:v>
                </c:pt>
                <c:pt idx="212">
                  <c:v>-11.347986538601599</c:v>
                </c:pt>
                <c:pt idx="213">
                  <c:v>-11.1517377847614</c:v>
                </c:pt>
                <c:pt idx="214">
                  <c:v>-10.9556623519798</c:v>
                </c:pt>
                <c:pt idx="215">
                  <c:v>-10.7597680807479</c:v>
                </c:pt>
                <c:pt idx="216">
                  <c:v>-10.564063150431499</c:v>
                </c:pt>
                <c:pt idx="217">
                  <c:v>-10.3685560924288</c:v>
                </c:pt>
                <c:pt idx="218">
                  <c:v>-10.173255803698201</c:v>
                </c:pt>
                <c:pt idx="219">
                  <c:v>-9.9781715606505301</c:v>
                </c:pt>
                <c:pt idx="220">
                  <c:v>-9.7833130334014697</c:v>
                </c:pt>
                <c:pt idx="221">
                  <c:v>-9.5886903003747097</c:v>
                </c:pt>
                <c:pt idx="222">
                  <c:v>-9.3943138632471008</c:v>
                </c:pt>
                <c:pt idx="223">
                  <c:v>-9.2001946622222803</c:v>
                </c:pt>
                <c:pt idx="224">
                  <c:v>-9.0063440916178603</c:v>
                </c:pt>
                <c:pt idx="225">
                  <c:v>-8.8127740157476993</c:v>
                </c:pt>
                <c:pt idx="226">
                  <c:v>-8.6194967850777804</c:v>
                </c:pt>
                <c:pt idx="227">
                  <c:v>-8.4265252526305296</c:v>
                </c:pt>
                <c:pt idx="228">
                  <c:v>-8.2338727906088902</c:v>
                </c:pt>
                <c:pt idx="229">
                  <c:v>-8.0415533072069003</c:v>
                </c:pt>
                <c:pt idx="230">
                  <c:v>-7.8495812635695996</c:v>
                </c:pt>
                <c:pt idx="231">
                  <c:v>-7.6579716908600499</c:v>
                </c:pt>
                <c:pt idx="232">
                  <c:v>-7.4667402073861604</c:v>
                </c:pt>
                <c:pt idx="233">
                  <c:v>-7.2759030357347703</c:v>
                </c:pt>
                <c:pt idx="234">
                  <c:v>-7.08547701985463</c:v>
                </c:pt>
                <c:pt idx="235">
                  <c:v>-6.8954796420236901</c:v>
                </c:pt>
                <c:pt idx="236">
                  <c:v>-6.7059290396298801</c:v>
                </c:pt>
                <c:pt idx="237">
                  <c:v>-6.5168440216876702</c:v>
                </c:pt>
                <c:pt idx="238">
                  <c:v>-6.3282440850056396</c:v>
                </c:pt>
                <c:pt idx="239">
                  <c:v>-6.1401494299130404</c:v>
                </c:pt>
                <c:pt idx="240">
                  <c:v>-5.9525809754453203</c:v>
                </c:pt>
                <c:pt idx="241">
                  <c:v>-5.7655603738812298</c:v>
                </c:pt>
                <c:pt idx="242">
                  <c:v>-5.5791100245153604</c:v>
                </c:pt>
                <c:pt idx="243">
                  <c:v>-5.3932530865422503</c:v>
                </c:pt>
                <c:pt idx="244">
                  <c:v>-5.20801349091938</c:v>
                </c:pt>
                <c:pt idx="245">
                  <c:v>-5.0234159510682499</c:v>
                </c:pt>
                <c:pt idx="246">
                  <c:v>-4.8394859722640504</c:v>
                </c:pt>
                <c:pt idx="247">
                  <c:v>-4.6562498595562403</c:v>
                </c:pt>
                <c:pt idx="248">
                  <c:v>-4.4737347240543803</c:v>
                </c:pt>
                <c:pt idx="249">
                  <c:v>-4.2919684874056303</c:v>
                </c:pt>
                <c:pt idx="250">
                  <c:v>-4.1109798842829504</c:v>
                </c:pt>
                <c:pt idx="251">
                  <c:v>-3.9307984626966799</c:v>
                </c:pt>
                <c:pt idx="252">
                  <c:v>-3.7514545819355898</c:v>
                </c:pt>
                <c:pt idx="253">
                  <c:v>-3.57297940793902</c:v>
                </c:pt>
                <c:pt idx="254">
                  <c:v>-3.39540490589716</c:v>
                </c:pt>
                <c:pt idx="255">
                  <c:v>-3.2187638298741001</c:v>
                </c:pt>
                <c:pt idx="256">
                  <c:v>-3.0430897092467002</c:v>
                </c:pt>
                <c:pt idx="257">
                  <c:v>-2.8684168317530299</c:v>
                </c:pt>
                <c:pt idx="258">
                  <c:v>-2.6947802229456599</c:v>
                </c:pt>
                <c:pt idx="259">
                  <c:v>-2.52221562185037</c:v>
                </c:pt>
                <c:pt idx="260">
                  <c:v>-2.3507594526362299</c:v>
                </c:pt>
                <c:pt idx="261">
                  <c:v>-2.1804487921131401</c:v>
                </c:pt>
                <c:pt idx="262">
                  <c:v>-2.01132133288404</c:v>
                </c:pt>
                <c:pt idx="263">
                  <c:v>-1.8434153419939501</c:v>
                </c:pt>
                <c:pt idx="264">
                  <c:v>-1.6767696149356901</c:v>
                </c:pt>
                <c:pt idx="265">
                  <c:v>-1.51142342489304</c:v>
                </c:pt>
                <c:pt idx="266">
                  <c:v>-1.3474164671264801</c:v>
                </c:pt>
                <c:pt idx="267">
                  <c:v>-1.18478879843426</c:v>
                </c:pt>
                <c:pt idx="268">
                  <c:v>-1.02358077165257</c:v>
                </c:pt>
                <c:pt idx="269">
                  <c:v>-0.86383296519332398</c:v>
                </c:pt>
                <c:pt idx="270">
                  <c:v>-0.70558610765569096</c:v>
                </c:pt>
                <c:pt idx="271">
                  <c:v>-0.54888099758866804</c:v>
                </c:pt>
                <c:pt idx="272">
                  <c:v>-0.39375841852601101</c:v>
                </c:pt>
                <c:pt idx="273">
                  <c:v>-0.240259049461438</c:v>
                </c:pt>
                <c:pt idx="274">
                  <c:v>-8.8423370981121602E-2</c:v>
                </c:pt>
                <c:pt idx="275">
                  <c:v>6.1708432678672702E-2</c:v>
                </c:pt>
                <c:pt idx="276">
                  <c:v>0.21009657532866</c:v>
                </c:pt>
                <c:pt idx="277">
                  <c:v>0.35670177390540397</c:v>
                </c:pt>
                <c:pt idx="278">
                  <c:v>0.50148535650575099</c:v>
                </c:pt>
                <c:pt idx="279">
                  <c:v>0.64440937289867495</c:v>
                </c:pt>
                <c:pt idx="280">
                  <c:v>0.78543670698525803</c:v>
                </c:pt>
                <c:pt idx="281">
                  <c:v>0.92453119062933398</c:v>
                </c:pt>
                <c:pt idx="282">
                  <c:v>1.06165771823606</c:v>
                </c:pt>
                <c:pt idx="283">
                  <c:v>1.1967823614147</c:v>
                </c:pt>
                <c:pt idx="284">
                  <c:v>1.32987248302608</c:v>
                </c:pt>
                <c:pt idx="285">
                  <c:v>1.4608968498850099</c:v>
                </c:pt>
                <c:pt idx="286">
                  <c:v>1.58982574336506</c:v>
                </c:pt>
                <c:pt idx="287">
                  <c:v>1.7166310671371099</c:v>
                </c:pt>
                <c:pt idx="288">
                  <c:v>1.84128645126608</c:v>
                </c:pt>
                <c:pt idx="289">
                  <c:v>1.9637673518913099</c:v>
                </c:pt>
                <c:pt idx="290">
                  <c:v>2.0840511457267601</c:v>
                </c:pt>
                <c:pt idx="291">
                  <c:v>2.20211721863746</c:v>
                </c:pt>
                <c:pt idx="292">
                  <c:v>2.3179470475780901</c:v>
                </c:pt>
                <c:pt idx="293">
                  <c:v>2.4315242752189099</c:v>
                </c:pt>
                <c:pt idx="294">
                  <c:v>2.5428347766328798</c:v>
                </c:pt>
                <c:pt idx="295">
                  <c:v>2.65186671747488</c:v>
                </c:pt>
                <c:pt idx="296">
                  <c:v>2.7586106031496498</c:v>
                </c:pt>
                <c:pt idx="297">
                  <c:v>2.8630593185378901</c:v>
                </c:pt>
                <c:pt idx="298">
                  <c:v>2.9652081579293998</c:v>
                </c:pt>
                <c:pt idx="299">
                  <c:v>3.0650548448964798</c:v>
                </c:pt>
                <c:pt idx="300">
                  <c:v>3.1625995419297799</c:v>
                </c:pt>
                <c:pt idx="301">
                  <c:v>3.2578448497500299</c:v>
                </c:pt>
                <c:pt idx="302">
                  <c:v>3.3507957963018402</c:v>
                </c:pt>
                <c:pt idx="303">
                  <c:v>3.44145981552834</c:v>
                </c:pt>
                <c:pt idx="304">
                  <c:v>3.52984671611663</c:v>
                </c:pt>
                <c:pt idx="305">
                  <c:v>3.6159686404922899</c:v>
                </c:pt>
                <c:pt idx="306">
                  <c:v>3.6998400144247898</c:v>
                </c:pt>
                <c:pt idx="307">
                  <c:v>3.7814774876847501</c:v>
                </c:pt>
                <c:pt idx="308">
                  <c:v>3.8608998662653802</c:v>
                </c:pt>
                <c:pt idx="309">
                  <c:v>3.9381280367454701</c:v>
                </c:pt>
                <c:pt idx="310">
                  <c:v>4.0131848834268498</c:v>
                </c:pt>
                <c:pt idx="311">
                  <c:v>4.0860951989271896</c:v>
                </c:pt>
                <c:pt idx="312">
                  <c:v>4.1568855889464196</c:v>
                </c:pt>
                <c:pt idx="313">
                  <c:v>4.2255843719538397</c:v>
                </c:pt>
                <c:pt idx="314">
                  <c:v>4.2922214745615701</c:v>
                </c:pt>
                <c:pt idx="315">
                  <c:v>4.3568283233595801</c:v>
                </c:pt>
                <c:pt idx="316">
                  <c:v>4.4194377339875199</c:v>
                </c:pt>
                <c:pt idx="317">
                  <c:v>4.4800837982101003</c:v>
                </c:pt>
                <c:pt idx="318">
                  <c:v>4.5388017697462102</c:v>
                </c:pt>
                <c:pt idx="319">
                  <c:v>4.5956279495777101</c:v>
                </c:pt>
                <c:pt idx="320">
                  <c:v>4.6505995714329202</c:v>
                </c:pt>
                <c:pt idx="321">
                  <c:v>4.7037546881036203</c:v>
                </c:pt>
                <c:pt idx="322">
                  <c:v>4.7551320592121202</c:v>
                </c:pt>
                <c:pt idx="323">
                  <c:v>4.8047710409999196</c:v>
                </c:pt>
                <c:pt idx="324">
                  <c:v>4.85271147866038</c:v>
                </c:pt>
                <c:pt idx="325">
                  <c:v>4.8989936016867803</c:v>
                </c:pt>
                <c:pt idx="326">
                  <c:v>4.9436579226548902</c:v>
                </c:pt>
                <c:pt idx="327">
                  <c:v>4.9867451398059304</c:v>
                </c:pt>
                <c:pt idx="328">
                  <c:v>5.0282960437430804</c:v>
                </c:pt>
                <c:pt idx="329">
                  <c:v>5.0683514285024698</c:v>
                </c:pt>
                <c:pt idx="330">
                  <c:v>5.1069520072090002</c:v>
                </c:pt>
                <c:pt idx="331">
                  <c:v>5.1441383324787298</c:v>
                </c:pt>
                <c:pt idx="332">
                  <c:v>5.1799507216828502</c:v>
                </c:pt>
                <c:pt idx="333">
                  <c:v>5.2144291871451101</c:v>
                </c:pt>
                <c:pt idx="334">
                  <c:v>5.24761337130351</c:v>
                </c:pt>
                <c:pt idx="335">
                  <c:v>5.2795424868300298</c:v>
                </c:pt>
                <c:pt idx="336">
                  <c:v>5.3102552616676997</c:v>
                </c:pt>
                <c:pt idx="337">
                  <c:v>5.3397898889141198</c:v>
                </c:pt>
                <c:pt idx="338">
                  <c:v>5.3681839814528303</c:v>
                </c:pt>
                <c:pt idx="339">
                  <c:v>5.3954745312106098</c:v>
                </c:pt>
                <c:pt idx="340">
                  <c:v>5.4216978728978402</c:v>
                </c:pt>
                <c:pt idx="341">
                  <c:v>5.4468896520718602</c:v>
                </c:pt>
                <c:pt idx="342">
                  <c:v>5.4710847973492402</c:v>
                </c:pt>
                <c:pt idx="343">
                  <c:v>5.4943174965809902</c:v>
                </c:pt>
                <c:pt idx="344">
                  <c:v>5.5166211767964102</c:v>
                </c:pt>
                <c:pt idx="345">
                  <c:v>5.5380284877148496</c:v>
                </c:pt>
                <c:pt idx="346">
                  <c:v>5.5585712886205396</c:v>
                </c:pt>
                <c:pt idx="347">
                  <c:v>5.5782806383941201</c:v>
                </c:pt>
                <c:pt idx="348">
                  <c:v>5.5971867884938096</c:v>
                </c:pt>
                <c:pt idx="349">
                  <c:v>5.6153191786812897</c:v>
                </c:pt>
                <c:pt idx="350">
                  <c:v>5.6327064352898297</c:v>
                </c:pt>
                <c:pt idx="351">
                  <c:v>5.64937637183675</c:v>
                </c:pt>
                <c:pt idx="352">
                  <c:v>5.66535599178727</c:v>
                </c:pt>
                <c:pt idx="353">
                  <c:v>5.6806714932830698</c:v>
                </c:pt>
                <c:pt idx="354">
                  <c:v>5.6953482756556904</c:v>
                </c:pt>
                <c:pt idx="355">
                  <c:v>5.7094109475521702</c:v>
                </c:pt>
                <c:pt idx="356">
                  <c:v>5.7228833365082599</c:v>
                </c:pt>
                <c:pt idx="357">
                  <c:v>5.7357884998126396</c:v>
                </c:pt>
                <c:pt idx="358">
                  <c:v>5.7481487365139401</c:v>
                </c:pt>
                <c:pt idx="359">
                  <c:v>5.7599856004305003</c:v>
                </c:pt>
                <c:pt idx="360">
                  <c:v>5.7713199140318396</c:v>
                </c:pt>
                <c:pt idx="361">
                  <c:v>5.7821717830685104</c:v>
                </c:pt>
                <c:pt idx="362">
                  <c:v>5.7925606118358104</c:v>
                </c:pt>
                <c:pt idx="363">
                  <c:v>5.8025051189645804</c:v>
                </c:pt>
                <c:pt idx="364">
                  <c:v>5.8120233536404502</c:v>
                </c:pt>
                <c:pt idx="365">
                  <c:v>5.8211327121603098</c:v>
                </c:pt>
                <c:pt idx="366">
                  <c:v>5.82984995474225</c:v>
                </c:pt>
                <c:pt idx="367">
                  <c:v>5.8381912225122603</c:v>
                </c:pt>
                <c:pt idx="368">
                  <c:v>5.8461720545974902</c:v>
                </c:pt>
                <c:pt idx="369">
                  <c:v>5.8538074052626996</c:v>
                </c:pt>
                <c:pt idx="370">
                  <c:v>5.86111166103204</c:v>
                </c:pt>
                <c:pt idx="371">
                  <c:v>5.8680986577443504</c:v>
                </c:pt>
                <c:pt idx="372">
                  <c:v>5.8747816974955498</c:v>
                </c:pt>
                <c:pt idx="373">
                  <c:v>5.8811735654264599</c:v>
                </c:pt>
                <c:pt idx="374">
                  <c:v>5.8872865463193502</c:v>
                </c:pt>
                <c:pt idx="375">
                  <c:v>5.8931324409708301</c:v>
                </c:pt>
                <c:pt idx="376">
                  <c:v>5.8987225823126099</c:v>
                </c:pt>
                <c:pt idx="377">
                  <c:v>5.9040678512556797</c:v>
                </c:pt>
                <c:pt idx="378">
                  <c:v>5.9091786922366696</c:v>
                </c:pt>
                <c:pt idx="379">
                  <c:v>5.9140651284486596</c:v>
                </c:pt>
                <c:pt idx="380">
                  <c:v>5.9187367767412704</c:v>
                </c:pt>
                <c:pt idx="381">
                  <c:v>5.9232028621779396</c:v>
                </c:pt>
                <c:pt idx="382">
                  <c:v>5.9274722322404703</c:v>
                </c:pt>
                <c:pt idx="383">
                  <c:v>5.9315533706732797</c:v>
                </c:pt>
                <c:pt idx="384">
                  <c:v>5.9354544109618299</c:v>
                </c:pt>
                <c:pt idx="385">
                  <c:v>5.9391831494414697</c:v>
                </c:pt>
                <c:pt idx="386">
                  <c:v>5.9427470580346302</c:v>
                </c:pt>
                <c:pt idx="387">
                  <c:v>5.9461532966157797</c:v>
                </c:pt>
                <c:pt idx="388">
                  <c:v>5.9494087250048997</c:v>
                </c:pt>
                <c:pt idx="389">
                  <c:v>5.9525199145912602</c:v>
                </c:pt>
                <c:pt idx="390">
                  <c:v>5.9554931595905698</c:v>
                </c:pt>
                <c:pt idx="391">
                  <c:v>5.9583344879393003</c:v>
                </c:pt>
                <c:pt idx="392">
                  <c:v>5.9610496718307902</c:v>
                </c:pt>
                <c:pt idx="393">
                  <c:v>5.9636442378986603</c:v>
                </c:pt>
                <c:pt idx="394">
                  <c:v>5.9661234770532197</c:v>
                </c:pt>
                <c:pt idx="395">
                  <c:v>5.9684924539775501</c:v>
                </c:pt>
                <c:pt idx="396">
                  <c:v>5.9707560162901601</c:v>
                </c:pt>
                <c:pt idx="397">
                  <c:v>5.9729188033812397</c:v>
                </c:pt>
                <c:pt idx="398">
                  <c:v>5.9749852549304103</c:v>
                </c:pt>
                <c:pt idx="399">
                  <c:v>5.9769596191133996</c:v>
                </c:pt>
                <c:pt idx="400">
                  <c:v>5.9788459605058897</c:v>
                </c:pt>
                <c:pt idx="401">
                  <c:v>5.9806481676924301</c:v>
                </c:pt>
                <c:pt idx="402">
                  <c:v>5.9823699605886702</c:v>
                </c:pt>
                <c:pt idx="403">
                  <c:v>5.9840148974852303</c:v>
                </c:pt>
                <c:pt idx="404">
                  <c:v>5.9855863818211699</c:v>
                </c:pt>
                <c:pt idx="405">
                  <c:v>5.9870876686956302</c:v>
                </c:pt>
                <c:pt idx="406">
                  <c:v>5.9885218711255304</c:v>
                </c:pt>
                <c:pt idx="407">
                  <c:v>5.9898919660575798</c:v>
                </c:pt>
                <c:pt idx="408">
                  <c:v>5.9912008001425701</c:v>
                </c:pt>
                <c:pt idx="409">
                  <c:v>5.9924510952798897</c:v>
                </c:pt>
                <c:pt idx="410">
                  <c:v>5.9936454539399904</c:v>
                </c:pt>
                <c:pt idx="411">
                  <c:v>5.9947863642724899</c:v>
                </c:pt>
                <c:pt idx="412">
                  <c:v>5.9958762050074004</c:v>
                </c:pt>
                <c:pt idx="413">
                  <c:v>5.9969172501568897</c:v>
                </c:pt>
                <c:pt idx="414">
                  <c:v>5.9979116735245901</c:v>
                </c:pt>
                <c:pt idx="415">
                  <c:v>5.9988615530296503</c:v>
                </c:pt>
                <c:pt idx="416">
                  <c:v>5.9997688748522702</c:v>
                </c:pt>
                <c:pt idx="417">
                  <c:v>6.0006355374073097</c:v>
                </c:pt>
                <c:pt idx="418">
                  <c:v>6.0014633551526204</c:v>
                </c:pt>
                <c:pt idx="419">
                  <c:v>6.0022540622381699</c:v>
                </c:pt>
                <c:pt idx="420">
                  <c:v>6.0030093160022604</c:v>
                </c:pt>
                <c:pt idx="421">
                  <c:v>6.0037307003205296</c:v>
                </c:pt>
                <c:pt idx="422">
                  <c:v>6.0044197288137804</c:v>
                </c:pt>
                <c:pt idx="423">
                  <c:v>6.0050778479198801</c:v>
                </c:pt>
                <c:pt idx="424">
                  <c:v>6.00570643983525</c:v>
                </c:pt>
                <c:pt idx="425">
                  <c:v>6.0063068253311798</c:v>
                </c:pt>
                <c:pt idx="426">
                  <c:v>6.0068802664498602</c:v>
                </c:pt>
                <c:pt idx="427">
                  <c:v>6.0074279690850796</c:v>
                </c:pt>
                <c:pt idx="428">
                  <c:v>6.0079510854522002</c:v>
                </c:pt>
                <c:pt idx="429">
                  <c:v>6.0084507164519598</c:v>
                </c:pt>
                <c:pt idx="430">
                  <c:v>6.0089279139324301</c:v>
                </c:pt>
                <c:pt idx="431">
                  <c:v>6.0093836828532998</c:v>
                </c:pt>
                <c:pt idx="432">
                  <c:v>6.0098189833566096</c:v>
                </c:pt>
                <c:pt idx="433">
                  <c:v>6.0102347327476</c:v>
                </c:pt>
                <c:pt idx="434">
                  <c:v>6.0106318073897604</c:v>
                </c:pt>
                <c:pt idx="435">
                  <c:v>6.0110110445173301</c:v>
                </c:pt>
                <c:pt idx="436">
                  <c:v>6.0113732439688796</c:v>
                </c:pt>
                <c:pt idx="437">
                  <c:v>6.0117191698453496</c:v>
                </c:pt>
                <c:pt idx="438">
                  <c:v>6.0120495520955304</c:v>
                </c:pt>
                <c:pt idx="439">
                  <c:v>6.0123650880323201</c:v>
                </c:pt>
                <c:pt idx="440">
                  <c:v>6.0126664437824697</c:v>
                </c:pt>
                <c:pt idx="441">
                  <c:v>6.0129542556728</c:v>
                </c:pt>
                <c:pt idx="442">
                  <c:v>6.0132291315555104</c:v>
                </c:pt>
                <c:pt idx="443">
                  <c:v>6.0134916520752704</c:v>
                </c:pt>
                <c:pt idx="444">
                  <c:v>6.0137423718805296</c:v>
                </c:pt>
                <c:pt idx="445">
                  <c:v>6.0139818207814697</c:v>
                </c:pt>
                <c:pt idx="446">
                  <c:v>6.0142105048568704</c:v>
                </c:pt>
                <c:pt idx="447">
                  <c:v>6.0144289075121904</c:v>
                </c:pt>
                <c:pt idx="448">
                  <c:v>6.0146374904908004</c:v>
                </c:pt>
                <c:pt idx="449">
                  <c:v>6.01483669484064</c:v>
                </c:pt>
                <c:pt idx="450">
                  <c:v>6.0150269418379603</c:v>
                </c:pt>
                <c:pt idx="451">
                  <c:v>6.01520863387025</c:v>
                </c:pt>
                <c:pt idx="452">
                  <c:v>6.01538215528001</c:v>
                </c:pt>
                <c:pt idx="453">
                  <c:v>6.0155478731710996</c:v>
                </c:pt>
                <c:pt idx="454">
                  <c:v>6.01570613817929</c:v>
                </c:pt>
                <c:pt idx="455">
                  <c:v>6.0158572852086296</c:v>
                </c:pt>
                <c:pt idx="456">
                  <c:v>6.0160016341350602</c:v>
                </c:pt>
                <c:pt idx="457">
                  <c:v>6.01613949047875</c:v>
                </c:pt>
                <c:pt idx="458">
                  <c:v>6.0162711460465399</c:v>
                </c:pt>
                <c:pt idx="459">
                  <c:v>6.0163968795457698</c:v>
                </c:pt>
                <c:pt idx="460">
                  <c:v>6.0165169571708201</c:v>
                </c:pt>
                <c:pt idx="461">
                  <c:v>6.0166316331634002</c:v>
                </c:pt>
                <c:pt idx="462">
                  <c:v>6.0167411503480199</c:v>
                </c:pt>
                <c:pt idx="463">
                  <c:v>6.0168457406434799</c:v>
                </c:pt>
                <c:pt idx="464">
                  <c:v>6.0169456255515401</c:v>
                </c:pt>
                <c:pt idx="465">
                  <c:v>6.0170410166238497</c:v>
                </c:pt>
                <c:pt idx="466">
                  <c:v>6.0171321159079598</c:v>
                </c:pt>
                <c:pt idx="467">
                  <c:v>6.0172191163734299</c:v>
                </c:pt>
                <c:pt idx="468">
                  <c:v>6.0173022023189002</c:v>
                </c:pt>
                <c:pt idx="469">
                  <c:v>6.0173815497610104</c:v>
                </c:pt>
                <c:pt idx="470">
                  <c:v>6.0174573268058396</c:v>
                </c:pt>
                <c:pt idx="471">
                  <c:v>6.0175296940038399</c:v>
                </c:pt>
                <c:pt idx="472">
                  <c:v>6.0175988046887499</c:v>
                </c:pt>
                <c:pt idx="473">
                  <c:v>6.0176648053015196</c:v>
                </c:pt>
                <c:pt idx="474">
                  <c:v>6.0177278356995698</c:v>
                </c:pt>
                <c:pt idx="475">
                  <c:v>6.0177880294523201</c:v>
                </c:pt>
                <c:pt idx="476">
                  <c:v>6.0178455141233904</c:v>
                </c:pt>
                <c:pt idx="477">
                  <c:v>6.0179004115402401</c:v>
                </c:pt>
                <c:pt idx="478">
                  <c:v>6.01795283805167</c:v>
                </c:pt>
                <c:pt idx="479">
                  <c:v>6.0180029047737902</c:v>
                </c:pt>
                <c:pt idx="480">
                  <c:v>6.0180507178249902</c:v>
                </c:pt>
                <c:pt idx="481">
                  <c:v>6.0180963785503501</c:v>
                </c:pt>
                <c:pt idx="482">
                  <c:v>6.0181399837359697</c:v>
                </c:pt>
                <c:pt idx="483">
                  <c:v>6.0181816258137397</c:v>
                </c:pt>
                <c:pt idx="484">
                  <c:v>6.0182213930568196</c:v>
                </c:pt>
                <c:pt idx="485">
                  <c:v>6.0182593697665103</c:v>
                </c:pt>
                <c:pt idx="486">
                  <c:v>6.0182956364505298</c:v>
                </c:pt>
                <c:pt idx="487">
                  <c:v>6.0183302699934904</c:v>
                </c:pt>
                <c:pt idx="488">
                  <c:v>6.0183633438195301</c:v>
                </c:pt>
                <c:pt idx="489">
                  <c:v>6.0183949280478304</c:v>
                </c:pt>
                <c:pt idx="490">
                  <c:v>6.0184250896409797</c:v>
                </c:pt>
                <c:pt idx="491">
                  <c:v>6.0184538925467601</c:v>
                </c:pt>
                <c:pt idx="492">
                  <c:v>6.0184813978335496</c:v>
                </c:pt>
                <c:pt idx="493">
                  <c:v>6.01850766381963</c:v>
                </c:pt>
                <c:pt idx="494">
                  <c:v>6.01853274619668</c:v>
                </c:pt>
                <c:pt idx="495">
                  <c:v>6.0185566981477301</c:v>
                </c:pt>
                <c:pt idx="496">
                  <c:v>6.0185795704597798</c:v>
                </c:pt>
                <c:pt idx="497">
                  <c:v>6.01860141163138</c:v>
                </c:pt>
                <c:pt idx="498">
                  <c:v>6.0186222679753598</c:v>
                </c:pt>
                <c:pt idx="499">
                  <c:v>6.0186421837169499</c:v>
                </c:pt>
                <c:pt idx="500">
                  <c:v>6.0186612010874496</c:v>
                </c:pt>
                <c:pt idx="501">
                  <c:v>6.0186793604137101</c:v>
                </c:pt>
                <c:pt idx="502">
                  <c:v>6.0186967002035496</c:v>
                </c:pt>
                <c:pt idx="503">
                  <c:v>6.0187132572274002</c:v>
                </c:pt>
                <c:pt idx="504">
                  <c:v>6.0187290665961699</c:v>
                </c:pt>
                <c:pt idx="505">
                  <c:v>6.0187441618356496</c:v>
                </c:pt>
                <c:pt idx="506">
                  <c:v>6.0187585749575998</c:v>
                </c:pt>
                <c:pt idx="507">
                  <c:v>6.0187723365275199</c:v>
                </c:pt>
                <c:pt idx="508">
                  <c:v>6.0187854757294996</c:v>
                </c:pt>
                <c:pt idx="509">
                  <c:v>6.0187980204280196</c:v>
                </c:pt>
                <c:pt idx="510">
                  <c:v>6.0188099972270201</c:v>
                </c:pt>
                <c:pt idx="511">
                  <c:v>6.0188214315263098</c:v>
                </c:pt>
                <c:pt idx="512">
                  <c:v>6.01883234757537</c:v>
                </c:pt>
                <c:pt idx="513">
                  <c:v>6.0188427685247801</c:v>
                </c:pt>
                <c:pt idx="514">
                  <c:v>6.0188527164753003</c:v>
                </c:pt>
                <c:pt idx="515">
                  <c:v>6.01886221252468</c:v>
                </c:pt>
                <c:pt idx="516">
                  <c:v>6.0188712768124004</c:v>
                </c:pt>
                <c:pt idx="517">
                  <c:v>6.0188799285623897</c:v>
                </c:pt>
                <c:pt idx="518">
                  <c:v>6.0188881861237702</c:v>
                </c:pt>
                <c:pt idx="519">
                  <c:v>6.01889606700973</c:v>
                </c:pt>
                <c:pt idx="520">
                  <c:v>6.01890358793466</c:v>
                </c:pt>
                <c:pt idx="521">
                  <c:v>6.01891076484966</c:v>
                </c:pt>
                <c:pt idx="522">
                  <c:v>6.0189176129762201</c:v>
                </c:pt>
                <c:pt idx="523">
                  <c:v>6.0189241468386303</c:v>
                </c:pt>
                <c:pt idx="524">
                  <c:v>6.0189303802947096</c:v>
                </c:pt>
                <c:pt idx="525">
                  <c:v>6.0189363265651696</c:v>
                </c:pt>
                <c:pt idx="526">
                  <c:v>6.0189419982616998</c:v>
                </c:pt>
                <c:pt idx="527">
                  <c:v>6.0189474074136804</c:v>
                </c:pt>
                <c:pt idx="528">
                  <c:v>6.0189525654936897</c:v>
                </c:pt>
                <c:pt idx="529">
                  <c:v>6.01895748344183</c:v>
                </c:pt>
                <c:pt idx="530">
                  <c:v>6.0189621716889201</c:v>
                </c:pt>
                <c:pt idx="531">
                  <c:v>6.0189666401786299</c:v>
                </c:pt>
                <c:pt idx="532">
                  <c:v>6.0189708983885799</c:v>
                </c:pt>
                <c:pt idx="533">
                  <c:v>6.01897495535039</c:v>
                </c:pt>
                <c:pt idx="534">
                  <c:v>6.0189788196688596</c:v>
                </c:pt>
                <c:pt idx="535">
                  <c:v>6.0189824995402299</c:v>
                </c:pt>
                <c:pt idx="536">
                  <c:v>6.0189860027695499</c:v>
                </c:pt>
                <c:pt idx="537">
                  <c:v>6.0189893367872003</c:v>
                </c:pt>
                <c:pt idx="538">
                  <c:v>6.01899250866472</c:v>
                </c:pt>
                <c:pt idx="539">
                  <c:v>6.0189955251297196</c:v>
                </c:pt>
                <c:pt idx="540">
                  <c:v>6.01899839258021</c:v>
                </c:pt>
                <c:pt idx="541">
                  <c:v>6.0190011170981697</c:v>
                </c:pt>
                <c:pt idx="542">
                  <c:v>6.0190037044623796</c:v>
                </c:pt>
                <c:pt idx="543">
                  <c:v>6.0190061601607603</c:v>
                </c:pt>
                <c:pt idx="544">
                  <c:v>6.0190084894019398</c:v>
                </c:pt>
                <c:pt idx="545">
                  <c:v>6.0190106971263804</c:v>
                </c:pt>
                <c:pt idx="546">
                  <c:v>6.0190127880167497</c:v>
                </c:pt>
                <c:pt idx="547">
                  <c:v>6.0190147665079596</c:v>
                </c:pt>
                <c:pt idx="548">
                  <c:v>6.0190166367964899</c:v>
                </c:pt>
                <c:pt idx="549">
                  <c:v>6.0190184028493601</c:v>
                </c:pt>
                <c:pt idx="550">
                  <c:v>6.01902006841246</c:v>
                </c:pt>
                <c:pt idx="551">
                  <c:v>6.0190216370185503</c:v>
                </c:pt>
                <c:pt idx="552">
                  <c:v>6.0190231119947804</c:v>
                </c:pt>
                <c:pt idx="553">
                  <c:v>6.0190244964696502</c:v>
                </c:pt>
                <c:pt idx="554">
                  <c:v>6.0190257933797504</c:v>
                </c:pt>
                <c:pt idx="555">
                  <c:v>6.0190270054759196</c:v>
                </c:pt>
                <c:pt idx="556">
                  <c:v>6.0190281353291004</c:v>
                </c:pt>
                <c:pt idx="557">
                  <c:v>6.0190291853358104</c:v>
                </c:pt>
                <c:pt idx="558">
                  <c:v>6.0190301577231802</c:v>
                </c:pt>
                <c:pt idx="559">
                  <c:v>6.0190310545537402</c:v>
                </c:pt>
                <c:pt idx="560">
                  <c:v>6.0190318777297298</c:v>
                </c:pt>
                <c:pt idx="561">
                  <c:v>6.0190326289971798</c:v>
                </c:pt>
                <c:pt idx="562">
                  <c:v>6.0190333099495898</c:v>
                </c:pt>
                <c:pt idx="563">
                  <c:v>6.0190339220313298</c:v>
                </c:pt>
                <c:pt idx="564">
                  <c:v>6.0190344665406501</c:v>
                </c:pt>
                <c:pt idx="565">
                  <c:v>6.01903494463253</c:v>
                </c:pt>
                <c:pt idx="566">
                  <c:v>6.01903535732104</c:v>
                </c:pt>
                <c:pt idx="567">
                  <c:v>6.01903570548152</c:v>
                </c:pt>
                <c:pt idx="568">
                  <c:v>6.0190359898524504</c:v>
                </c:pt>
                <c:pt idx="569">
                  <c:v>6.0190362110370099</c:v>
                </c:pt>
                <c:pt idx="570">
                  <c:v>6.0190363695043603</c:v>
                </c:pt>
                <c:pt idx="571">
                  <c:v>6.0190364655906103</c:v>
                </c:pt>
                <c:pt idx="572">
                  <c:v>6.0190364994995802</c:v>
                </c:pt>
                <c:pt idx="573">
                  <c:v>6.0190364713031901</c:v>
                </c:pt>
                <c:pt idx="574">
                  <c:v>6.0190363809416203</c:v>
                </c:pt>
                <c:pt idx="575">
                  <c:v>6.0190362282232304</c:v>
                </c:pt>
                <c:pt idx="576">
                  <c:v>6.0190360128240599</c:v>
                </c:pt>
                <c:pt idx="577">
                  <c:v>6.0190357342872502</c:v>
                </c:pt>
                <c:pt idx="578">
                  <c:v>6.0190353920219897</c:v>
                </c:pt>
                <c:pt idx="579">
                  <c:v>6.0190349853023104</c:v>
                </c:pt>
                <c:pt idx="580">
                  <c:v>6.0190345132655203</c:v>
                </c:pt>
                <c:pt idx="581">
                  <c:v>6.0190339749103803</c:v>
                </c:pt>
                <c:pt idx="582">
                  <c:v>6.0190333690950002</c:v>
                </c:pt>
                <c:pt idx="583">
                  <c:v>6.0190326945343902</c:v>
                </c:pt>
                <c:pt idx="584">
                  <c:v>6.0190319497977498</c:v>
                </c:pt>
                <c:pt idx="585">
                  <c:v>6.0190311333054298</c:v>
                </c:pt>
                <c:pt idx="586">
                  <c:v>6.0190302433255702</c:v>
                </c:pt>
                <c:pt idx="587">
                  <c:v>6.0190292779704597</c:v>
                </c:pt>
                <c:pt idx="588">
                  <c:v>6.0190282351925104</c:v>
                </c:pt>
                <c:pt idx="589">
                  <c:v>6.0190271127798898</c:v>
                </c:pt>
                <c:pt idx="590">
                  <c:v>6.0190259083518702</c:v>
                </c:pt>
                <c:pt idx="591">
                  <c:v>6.0190246193537904</c:v>
                </c:pt>
                <c:pt idx="592">
                  <c:v>6.01902324305156</c:v>
                </c:pt>
                <c:pt idx="593">
                  <c:v>6.0190217765259604</c:v>
                </c:pt>
                <c:pt idx="594">
                  <c:v>6.0190202166663802</c:v>
                </c:pt>
                <c:pt idx="595">
                  <c:v>6.0190185601642598</c:v>
                </c:pt>
                <c:pt idx="596">
                  <c:v>6.0190168035060196</c:v>
                </c:pt>
                <c:pt idx="597">
                  <c:v>6.0190149429657103</c:v>
                </c:pt>
                <c:pt idx="598">
                  <c:v>6.0190129745969898</c:v>
                </c:pt>
                <c:pt idx="599">
                  <c:v>6.0190108942248299</c:v>
                </c:pt>
                <c:pt idx="600">
                  <c:v>6.0190086974366599</c:v>
                </c:pt>
                <c:pt idx="601">
                  <c:v>6.0190063795729696</c:v>
                </c:pt>
                <c:pt idx="602">
                  <c:v>6.0190039357174596</c:v>
                </c:pt>
                <c:pt idx="603">
                  <c:v>6.0190013606865902</c:v>
                </c:pt>
                <c:pt idx="604">
                  <c:v>6.0189986490186103</c:v>
                </c:pt>
                <c:pt idx="605">
                  <c:v>6.0189957949619899</c:v>
                </c:pt>
                <c:pt idx="606">
                  <c:v>6.0189927924631501</c:v>
                </c:pt>
                <c:pt idx="607">
                  <c:v>6.0189896351537202</c:v>
                </c:pt>
                <c:pt idx="608">
                  <c:v>6.0189863163369504</c:v>
                </c:pt>
                <c:pt idx="609">
                  <c:v>6.0189828289735798</c:v>
                </c:pt>
                <c:pt idx="610">
                  <c:v>6.0189791656668401</c:v>
                </c:pt>
                <c:pt idx="611">
                  <c:v>6.0189753186468202</c:v>
                </c:pt>
                <c:pt idx="612">
                  <c:v>6.0189712797539601</c:v>
                </c:pt>
                <c:pt idx="613">
                  <c:v>6.0189670404217903</c:v>
                </c:pt>
                <c:pt idx="614">
                  <c:v>6.0189625916587097</c:v>
                </c:pt>
                <c:pt idx="615">
                  <c:v>6.0189579240289399</c:v>
                </c:pt>
                <c:pt idx="616">
                  <c:v>6.0189530276325396</c:v>
                </c:pt>
                <c:pt idx="617">
                  <c:v>6.0189478920843698</c:v>
                </c:pt>
                <c:pt idx="618">
                  <c:v>6.0189425064920998</c:v>
                </c:pt>
                <c:pt idx="619">
                  <c:v>6.0189368594331301</c:v>
                </c:pt>
                <c:pt idx="620">
                  <c:v>6.0189309389303203</c:v>
                </c:pt>
                <c:pt idx="621">
                  <c:v>6.01892473242662</c:v>
                </c:pt>
                <c:pt idx="622">
                  <c:v>6.0189182267584496</c:v>
                </c:pt>
                <c:pt idx="623">
                  <c:v>6.0189114081277797</c:v>
                </c:pt>
                <c:pt idx="624">
                  <c:v>6.0189042620728799</c:v>
                </c:pt>
                <c:pt idx="625">
                  <c:v>6.0188967734376497</c:v>
                </c:pt>
                <c:pt idx="626">
                  <c:v>6.0188889263394802</c:v>
                </c:pt>
                <c:pt idx="627">
                  <c:v>6.0188807041356096</c:v>
                </c:pt>
                <c:pt idx="628">
                  <c:v>6.01887208938781</c:v>
                </c:pt>
                <c:pt idx="629">
                  <c:v>6.0188630638253997</c:v>
                </c:pt>
                <c:pt idx="630">
                  <c:v>6.0188536083065598</c:v>
                </c:pt>
                <c:pt idx="631">
                  <c:v>6.0188437027777297</c:v>
                </c:pt>
                <c:pt idx="632">
                  <c:v>6.0188333262310696</c:v>
                </c:pt>
                <c:pt idx="633">
                  <c:v>6.0188224566599597</c:v>
                </c:pt>
                <c:pt idx="634">
                  <c:v>6.0188110710123599</c:v>
                </c:pt>
                <c:pt idx="635">
                  <c:v>6.0187991451418803</c:v>
                </c:pt>
                <c:pt idx="636">
                  <c:v>6.0187866537566999</c:v>
                </c:pt>
                <c:pt idx="637">
                  <c:v>6.01877357036585</c:v>
                </c:pt>
                <c:pt idx="638">
                  <c:v>6.0187598672231504</c:v>
                </c:pt>
                <c:pt idx="639">
                  <c:v>6.0187455152683498</c:v>
                </c:pt>
                <c:pt idx="640">
                  <c:v>6.0187304840655598</c:v>
                </c:pt>
                <c:pt idx="641">
                  <c:v>6.0187147417387701</c:v>
                </c:pt>
                <c:pt idx="642">
                  <c:v>6.0186982549042201</c:v>
                </c:pt>
                <c:pt idx="643">
                  <c:v>6.0186809885997601</c:v>
                </c:pt>
                <c:pt idx="644">
                  <c:v>6.0186629062106602</c:v>
                </c:pt>
                <c:pt idx="645">
                  <c:v>6.0186439693921301</c:v>
                </c:pt>
                <c:pt idx="646">
                  <c:v>6.0186241379879801</c:v>
                </c:pt>
                <c:pt idx="647">
                  <c:v>6.0186033699455903</c:v>
                </c:pt>
                <c:pt idx="648">
                  <c:v>6.0185816212268097</c:v>
                </c:pt>
                <c:pt idx="649">
                  <c:v>6.0185588457146597</c:v>
                </c:pt>
                <c:pt idx="650">
                  <c:v>6.01853499511562</c:v>
                </c:pt>
                <c:pt idx="651">
                  <c:v>6.0185100188573903</c:v>
                </c:pt>
                <c:pt idx="652">
                  <c:v>6.0184838639816904</c:v>
                </c:pt>
                <c:pt idx="653">
                  <c:v>6.0184564750321403</c:v>
                </c:pt>
                <c:pt idx="654">
                  <c:v>6.0184277939368496</c:v>
                </c:pt>
                <c:pt idx="655">
                  <c:v>6.01839775988537</c:v>
                </c:pt>
                <c:pt idx="656">
                  <c:v>6.0183663091999504</c:v>
                </c:pt>
                <c:pt idx="657">
                  <c:v>6.0183333752007497</c:v>
                </c:pt>
                <c:pt idx="658">
                  <c:v>6.01829888806461</c:v>
                </c:pt>
                <c:pt idx="659">
                  <c:v>6.0182627746772903</c:v>
                </c:pt>
                <c:pt idx="660">
                  <c:v>6.0182249584786502</c:v>
                </c:pt>
                <c:pt idx="661">
                  <c:v>6.0181853593006602</c:v>
                </c:pt>
                <c:pt idx="662">
                  <c:v>6.0181438931977</c:v>
                </c:pt>
                <c:pt idx="663">
                  <c:v>6.01810047226894</c:v>
                </c:pt>
                <c:pt idx="664">
                  <c:v>6.0180550044723002</c:v>
                </c:pt>
                <c:pt idx="665">
                  <c:v>6.0180073934298299</c:v>
                </c:pt>
                <c:pt idx="666">
                  <c:v>6.01795753822371</c:v>
                </c:pt>
                <c:pt idx="667">
                  <c:v>6.01790533318289</c:v>
                </c:pt>
                <c:pt idx="668">
                  <c:v>6.0178506676595598</c:v>
                </c:pt>
                <c:pt idx="669">
                  <c:v>6.0177934257952002</c:v>
                </c:pt>
                <c:pt idx="670">
                  <c:v>6.01773348627564</c:v>
                </c:pt>
                <c:pt idx="671">
                  <c:v>6.0176707220745902</c:v>
                </c:pt>
                <c:pt idx="672">
                  <c:v>6.0176050001851804</c:v>
                </c:pt>
                <c:pt idx="673">
                  <c:v>6.0175361813388699</c:v>
                </c:pt>
                <c:pt idx="674">
                  <c:v>6.0174641197112502</c:v>
                </c:pt>
                <c:pt idx="675">
                  <c:v>6.0173886626139197</c:v>
                </c:pt>
                <c:pt idx="676">
                  <c:v>6.01730965017207</c:v>
                </c:pt>
                <c:pt idx="677">
                  <c:v>6.0172269149868498</c:v>
                </c:pt>
                <c:pt idx="678">
                  <c:v>6.0171402817819901</c:v>
                </c:pt>
                <c:pt idx="679">
                  <c:v>6.0170495670338404</c:v>
                </c:pt>
                <c:pt idx="680">
                  <c:v>6.0169545785841096</c:v>
                </c:pt>
                <c:pt idx="681">
                  <c:v>6.0168551152344296</c:v>
                </c:pt>
                <c:pt idx="682">
                  <c:v>6.0167509663220899</c:v>
                </c:pt>
                <c:pt idx="683">
                  <c:v>6.0166419112757401</c:v>
                </c:pt>
                <c:pt idx="684">
                  <c:v>6.0165277191505204</c:v>
                </c:pt>
                <c:pt idx="685">
                  <c:v>6.0164081481412799</c:v>
                </c:pt>
                <c:pt idx="686">
                  <c:v>6.0162829450732804</c:v>
                </c:pt>
                <c:pt idx="687">
                  <c:v>6.0161518448689097</c:v>
                </c:pt>
                <c:pt idx="688">
                  <c:v>6.0160145699896601</c:v>
                </c:pt>
                <c:pt idx="689">
                  <c:v>6.0158708298520001</c:v>
                </c:pt>
                <c:pt idx="690">
                  <c:v>6.0157203202160501</c:v>
                </c:pt>
                <c:pt idx="691">
                  <c:v>6.0155627225457904</c:v>
                </c:pt>
                <c:pt idx="692">
                  <c:v>6.0153977033394401</c:v>
                </c:pt>
                <c:pt idx="693">
                  <c:v>6.0152249134286997</c:v>
                </c:pt>
                <c:pt idx="694">
                  <c:v>6.0150439872453996</c:v>
                </c:pt>
                <c:pt idx="695">
                  <c:v>6.01485454205406</c:v>
                </c:pt>
                <c:pt idx="696">
                  <c:v>6.0146561771487796</c:v>
                </c:pt>
                <c:pt idx="697">
                  <c:v>6.0144484730129104</c:v>
                </c:pt>
                <c:pt idx="698">
                  <c:v>6.0142309904396702</c:v>
                </c:pt>
                <c:pt idx="699">
                  <c:v>6.0140032696120604</c:v>
                </c:pt>
                <c:pt idx="700">
                  <c:v>6.0137648291402002</c:v>
                </c:pt>
                <c:pt idx="701">
                  <c:v>6.0135151650539997</c:v>
                </c:pt>
                <c:pt idx="702">
                  <c:v>6.0132537497493797</c:v>
                </c:pt>
                <c:pt idx="703">
                  <c:v>6.0129800308858101</c:v>
                </c:pt>
                <c:pt idx="704">
                  <c:v>6.0126934302328801</c:v>
                </c:pt>
                <c:pt idx="705">
                  <c:v>6.0123933424638798</c:v>
                </c:pt>
                <c:pt idx="706">
                  <c:v>6.0120791338935096</c:v>
                </c:pt>
                <c:pt idx="707">
                  <c:v>6.0117501411580099</c:v>
                </c:pt>
                <c:pt idx="708">
                  <c:v>6.0114056698342102</c:v>
                </c:pt>
                <c:pt idx="709">
                  <c:v>6.0110449929954397</c:v>
                </c:pt>
                <c:pt idx="710">
                  <c:v>6.0106673497011904</c:v>
                </c:pt>
                <c:pt idx="711">
                  <c:v>6.0102719434177301</c:v>
                </c:pt>
                <c:pt idx="712">
                  <c:v>6.0098579403664001</c:v>
                </c:pt>
                <c:pt idx="713">
                  <c:v>6.0094244677968298</c:v>
                </c:pt>
                <c:pt idx="714">
                  <c:v>6.0089706121810904</c:v>
                </c:pt>
                <c:pt idx="715">
                  <c:v>6.0084954173259604</c:v>
                </c:pt>
                <c:pt idx="716">
                  <c:v>6.0079978823995903</c:v>
                </c:pt>
                <c:pt idx="717">
                  <c:v>6.0074769598683302</c:v>
                </c:pt>
                <c:pt idx="718">
                  <c:v>6.0069315533407197</c:v>
                </c:pt>
                <c:pt idx="719">
                  <c:v>6.00636051531374</c:v>
                </c:pt>
                <c:pt idx="720">
                  <c:v>6.0057626448176098</c:v>
                </c:pt>
                <c:pt idx="721">
                  <c:v>6.0051366849550103</c:v>
                </c:pt>
                <c:pt idx="722">
                  <c:v>6.0044813203295897</c:v>
                </c:pt>
                <c:pt idx="723">
                  <c:v>6.0037951743596603</c:v>
                </c:pt>
                <c:pt idx="724">
                  <c:v>6.0030768064718201</c:v>
                </c:pt>
                <c:pt idx="725">
                  <c:v>6.0023247091698302</c:v>
                </c:pt>
                <c:pt idx="726">
                  <c:v>6.0015373049733496</c:v>
                </c:pt>
                <c:pt idx="727">
                  <c:v>6.00071294322158</c:v>
                </c:pt>
                <c:pt idx="728">
                  <c:v>5.9998498967349798</c:v>
                </c:pt>
                <c:pt idx="729">
                  <c:v>5.9989463583316596</c:v>
                </c:pt>
                <c:pt idx="730">
                  <c:v>5.9980004371894404</c:v>
                </c:pt>
                <c:pt idx="731">
                  <c:v>5.9970101550511998</c:v>
                </c:pt>
                <c:pt idx="732">
                  <c:v>5.9959734422631099</c:v>
                </c:pt>
                <c:pt idx="733">
                  <c:v>5.9948881336429602</c:v>
                </c:pt>
                <c:pt idx="734">
                  <c:v>5.9937519641694603</c:v>
                </c:pt>
                <c:pt idx="735">
                  <c:v>5.9925625644869598</c:v>
                </c:pt>
                <c:pt idx="736">
                  <c:v>5.99131745621776</c:v>
                </c:pt>
                <c:pt idx="737">
                  <c:v>5.9900140470756504</c:v>
                </c:pt>
                <c:pt idx="738">
                  <c:v>5.9886496257728901</c:v>
                </c:pt>
                <c:pt idx="739">
                  <c:v>5.9872213567122596</c:v>
                </c:pt>
                <c:pt idx="740">
                  <c:v>5.9857262744583997</c:v>
                </c:pt>
                <c:pt idx="741">
                  <c:v>5.9841612779790303</c:v>
                </c:pt>
                <c:pt idx="742">
                  <c:v>5.9825231246494601</c:v>
                </c:pt>
                <c:pt idx="743">
                  <c:v>5.9808084240090098</c:v>
                </c:pt>
                <c:pt idx="744">
                  <c:v>5.9790136312674598</c:v>
                </c:pt>
                <c:pt idx="745">
                  <c:v>5.9771350405463197</c:v>
                </c:pt>
                <c:pt idx="746">
                  <c:v>5.9751687778520601</c:v>
                </c:pt>
                <c:pt idx="747">
                  <c:v>5.9731107937685097</c:v>
                </c:pt>
                <c:pt idx="748">
                  <c:v>5.9709568558651398</c:v>
                </c:pt>
                <c:pt idx="749">
                  <c:v>5.9687025408083096</c:v>
                </c:pt>
                <c:pt idx="750">
                  <c:v>5.9663432261685401</c:v>
                </c:pt>
                <c:pt idx="751">
                  <c:v>5.9638740819202303</c:v>
                </c:pt>
                <c:pt idx="752">
                  <c:v>5.9612900616165998</c:v>
                </c:pt>
                <c:pt idx="753">
                  <c:v>5.9585858932419997</c:v>
                </c:pt>
                <c:pt idx="754">
                  <c:v>5.9557560697282002</c:v>
                </c:pt>
                <c:pt idx="755">
                  <c:v>5.9527948391291403</c:v>
                </c:pt>
                <c:pt idx="756">
                  <c:v>5.9496961944477604</c:v>
                </c:pt>
                <c:pt idx="757">
                  <c:v>5.9464538631079096</c:v>
                </c:pt>
                <c:pt idx="758">
                  <c:v>5.9430612960678699</c:v>
                </c:pt>
                <c:pt idx="759">
                  <c:v>5.9395116565678903</c:v>
                </c:pt>
                <c:pt idx="760">
                  <c:v>5.93579780850978</c:v>
                </c:pt>
                <c:pt idx="761">
                  <c:v>5.9319123044610196</c:v>
                </c:pt>
                <c:pt idx="762">
                  <c:v>5.9278473732904997</c:v>
                </c:pt>
                <c:pt idx="763">
                  <c:v>5.9235949074236203</c:v>
                </c:pt>
                <c:pt idx="764">
                  <c:v>5.9191464497228097</c:v>
                </c:pt>
                <c:pt idx="765">
                  <c:v>5.9144931799974003</c:v>
                </c:pt>
                <c:pt idx="766">
                  <c:v>5.9096259011382504</c:v>
                </c:pt>
                <c:pt idx="767">
                  <c:v>5.90453502489237</c:v>
                </c:pt>
                <c:pt idx="768">
                  <c:v>5.89921055727386</c:v>
                </c:pt>
                <c:pt idx="769">
                  <c:v>5.8936420836302998</c:v>
                </c:pt>
                <c:pt idx="770">
                  <c:v>5.8878187533662798</c:v>
                </c:pt>
                <c:pt idx="771">
                  <c:v>5.8817292643500103</c:v>
                </c:pt>
                <c:pt idx="772">
                  <c:v>5.8753618470080298</c:v>
                </c:pt>
                <c:pt idx="773">
                  <c:v>5.8687042481360701</c:v>
                </c:pt>
                <c:pt idx="774">
                  <c:v>5.8617437144495002</c:v>
                </c:pt>
                <c:pt idx="775">
                  <c:v>5.8544669758934402</c:v>
                </c:pt>
                <c:pt idx="776">
                  <c:v>5.8468602287583202</c:v>
                </c:pt>
                <c:pt idx="777">
                  <c:v>5.8389091186153799</c:v>
                </c:pt>
                <c:pt idx="778">
                  <c:v>5.8305987231359104</c:v>
                </c:pt>
                <c:pt idx="779">
                  <c:v>5.8219135348253204</c:v>
                </c:pt>
                <c:pt idx="780">
                  <c:v>5.8128374437175596</c:v>
                </c:pt>
                <c:pt idx="781">
                  <c:v>5.8033537201067302</c:v>
                </c:pt>
                <c:pt idx="782">
                  <c:v>5.79344499735328</c:v>
                </c:pt>
                <c:pt idx="783">
                  <c:v>5.7830932548588097</c:v>
                </c:pt>
                <c:pt idx="784">
                  <c:v>5.7722798012544203</c:v>
                </c:pt>
                <c:pt idx="785">
                  <c:v>5.7609852579163396</c:v>
                </c:pt>
                <c:pt idx="786">
                  <c:v>5.7491895428783204</c:v>
                </c:pt>
                <c:pt idx="787">
                  <c:v>5.7368718552357398</c:v>
                </c:pt>
                <c:pt idx="788">
                  <c:v>5.7240106601653098</c:v>
                </c:pt>
                <c:pt idx="789">
                  <c:v>5.7105836746483796</c:v>
                </c:pt>
                <c:pt idx="790">
                  <c:v>5.6965678540426303</c:v>
                </c:pt>
                <c:pt idx="791">
                  <c:v>5.6819393796112196</c:v>
                </c:pt>
                <c:pt idx="792">
                  <c:v>5.6666736471644699</c:v>
                </c:pt>
                <c:pt idx="793">
                  <c:v>5.6507452569394498</c:v>
                </c:pt>
                <c:pt idx="794">
                  <c:v>5.6341280049003197</c:v>
                </c:pt>
                <c:pt idx="795">
                  <c:v>5.6167948755882904</c:v>
                </c:pt>
                <c:pt idx="796">
                  <c:v>5.5987180367285196</c:v>
                </c:pt>
                <c:pt idx="797">
                  <c:v>5.5798688357372797</c:v>
                </c:pt>
                <c:pt idx="798">
                  <c:v>5.5602177983307701</c:v>
                </c:pt>
                <c:pt idx="799">
                  <c:v>5.5397346294380903</c:v>
                </c:pt>
                <c:pt idx="800">
                  <c:v>5.5183882165922702</c:v>
                </c:pt>
                <c:pt idx="801">
                  <c:v>5.4961466360055002</c:v>
                </c:pt>
                <c:pt idx="802">
                  <c:v>5.4729771615499203</c:v>
                </c:pt>
                <c:pt idx="803">
                  <c:v>5.44884627682152</c:v>
                </c:pt>
                <c:pt idx="804">
                  <c:v>5.4237196905230096</c:v>
                </c:pt>
                <c:pt idx="805">
                  <c:v>5.3975623553506296</c:v>
                </c:pt>
                <c:pt idx="806">
                  <c:v>5.3703384905763496</c:v>
                </c:pt>
                <c:pt idx="807">
                  <c:v>5.3420116085549099</c:v>
                </c:pt>
                <c:pt idx="808">
                  <c:v>5.31254454529825</c:v>
                </c:pt>
                <c:pt idx="809">
                  <c:v>5.2818994953438896</c:v>
                </c:pt>
                <c:pt idx="810">
                  <c:v>5.2500380510256504</c:v>
                </c:pt>
                <c:pt idx="811">
                  <c:v>5.2169212463122898</c:v>
                </c:pt>
                <c:pt idx="812">
                  <c:v>5.1825096053735598</c:v>
                </c:pt>
                <c:pt idx="813">
                  <c:v>5.1467631959231497</c:v>
                </c:pt>
                <c:pt idx="814">
                  <c:v>5.10964168742633</c:v>
                </c:pt>
                <c:pt idx="815">
                  <c:v>5.07110441423261</c:v>
                </c:pt>
                <c:pt idx="816">
                  <c:v>5.0311104436607499</c:v>
                </c:pt>
                <c:pt idx="817">
                  <c:v>4.9896186489561796</c:v>
                </c:pt>
                <c:pt idx="818">
                  <c:v>4.9465877870964103</c:v>
                </c:pt>
                <c:pt idx="819">
                  <c:v>4.9019765813184399</c:v>
                </c:pt>
                <c:pt idx="820">
                  <c:v>4.85574380824748</c:v>
                </c:pt>
                <c:pt idx="821">
                  <c:v>4.8078483893639996</c:v>
                </c:pt>
                <c:pt idx="822">
                  <c:v>4.7582494866037601</c:v>
                </c:pt>
                <c:pt idx="823">
                  <c:v>4.7069066017715704</c:v>
                </c:pt>
                <c:pt idx="824">
                  <c:v>4.6537796793916097</c:v>
                </c:pt>
                <c:pt idx="825">
                  <c:v>4.5988292126121904</c:v>
                </c:pt>
                <c:pt idx="826">
                  <c:v>4.5420163517063301</c:v>
                </c:pt>
                <c:pt idx="827">
                  <c:v>4.4833030145770003</c:v>
                </c:pt>
                <c:pt idx="828">
                  <c:v>4.4226519988353203</c:v>
                </c:pt>
                <c:pt idx="829">
                  <c:v>4.3600270946835398</c:v>
                </c:pt>
                <c:pt idx="830">
                  <c:v>4.2953931980882096</c:v>
                </c:pt>
                <c:pt idx="831">
                  <c:v>4.2287164234665804</c:v>
                </c:pt>
                <c:pt idx="832">
                  <c:v>4.1599642151877498</c:v>
                </c:pt>
                <c:pt idx="833">
                  <c:v>4.0891054571477801</c:v>
                </c:pt>
                <c:pt idx="834">
                  <c:v>4.0161105796283199</c:v>
                </c:pt>
                <c:pt idx="835">
                  <c:v>3.94095166269571</c:v>
                </c:pt>
                <c:pt idx="836">
                  <c:v>3.8636025353079799</c:v>
                </c:pt>
                <c:pt idx="837">
                  <c:v>3.7840388694513001</c:v>
                </c:pt>
                <c:pt idx="838">
                  <c:v>3.70223826838903</c:v>
                </c:pt>
                <c:pt idx="839">
                  <c:v>3.6181803485188802</c:v>
                </c:pt>
                <c:pt idx="840">
                  <c:v>3.5318468139444601</c:v>
                </c:pt>
                <c:pt idx="841">
                  <c:v>3.4432215231560801</c:v>
                </c:pt>
                <c:pt idx="842">
                  <c:v>3.3522905474234599</c:v>
                </c:pt>
                <c:pt idx="843">
                  <c:v>3.2590422199971099</c:v>
                </c:pt>
                <c:pt idx="844">
                  <c:v>3.16346717611024</c:v>
                </c:pt>
                <c:pt idx="845">
                  <c:v>3.0655583829195598</c:v>
                </c:pt>
                <c:pt idx="846">
                  <c:v>2.9653111595525599</c:v>
                </c:pt>
                <c:pt idx="847">
                  <c:v>2.8627231867014</c:v>
                </c:pt>
                <c:pt idx="848">
                  <c:v>2.7577945057596098</c:v>
                </c:pt>
                <c:pt idx="849">
                  <c:v>2.6505275076232802</c:v>
                </c:pt>
                <c:pt idx="850">
                  <c:v>2.5409269108718902</c:v>
                </c:pt>
                <c:pt idx="851">
                  <c:v>2.42899972990823</c:v>
                </c:pt>
                <c:pt idx="852">
                  <c:v>2.3147552329223999</c:v>
                </c:pt>
                <c:pt idx="853">
                  <c:v>2.1982048902895501</c:v>
                </c:pt>
                <c:pt idx="854">
                  <c:v>2.0793623136088999</c:v>
                </c:pt>
                <c:pt idx="855">
                  <c:v>1.95824318604282</c:v>
                </c:pt>
                <c:pt idx="856">
                  <c:v>1.8348651843757999</c:v>
                </c:pt>
                <c:pt idx="857">
                  <c:v>1.70924789345107</c:v>
                </c:pt>
                <c:pt idx="858">
                  <c:v>1.58141271367202</c:v>
                </c:pt>
                <c:pt idx="859">
                  <c:v>1.45138276220554</c:v>
                </c:pt>
                <c:pt idx="860">
                  <c:v>1.31918276872744</c:v>
                </c:pt>
                <c:pt idx="861">
                  <c:v>1.1848389662910701</c:v>
                </c:pt>
                <c:pt idx="862">
                  <c:v>1.0483789783225099</c:v>
                </c:pt>
                <c:pt idx="863">
                  <c:v>0.90983170226077104</c:v>
                </c:pt>
                <c:pt idx="864">
                  <c:v>0.76922719075583201</c:v>
                </c:pt>
                <c:pt idx="865">
                  <c:v>0.62659653126856996</c:v>
                </c:pt>
                <c:pt idx="866">
                  <c:v>0.48197172448641501</c:v>
                </c:pt>
                <c:pt idx="867">
                  <c:v>0.33538556256693303</c:v>
                </c:pt>
                <c:pt idx="868">
                  <c:v>0.186871507751565</c:v>
                </c:pt>
                <c:pt idx="869">
                  <c:v>3.6463571986605797E-2</c:v>
                </c:pt>
                <c:pt idx="870">
                  <c:v>-0.11580380198503699</c:v>
                </c:pt>
                <c:pt idx="871">
                  <c:v>-0.26989585720120401</c:v>
                </c:pt>
                <c:pt idx="872">
                  <c:v>-0.42577763670181801</c:v>
                </c:pt>
                <c:pt idx="873">
                  <c:v>-0.58341409449333204</c:v>
                </c:pt>
                <c:pt idx="874">
                  <c:v>-0.74277020324691001</c:v>
                </c:pt>
                <c:pt idx="875">
                  <c:v>-0.90381105819187102</c:v>
                </c:pt>
                <c:pt idx="876">
                  <c:v>-1.06650197698069</c:v>
                </c:pt>
                <c:pt idx="877">
                  <c:v>-1.2308085953213399</c:v>
                </c:pt>
                <c:pt idx="878">
                  <c:v>-1.3966969581737501</c:v>
                </c:pt>
                <c:pt idx="879">
                  <c:v>-1.56413360637279</c:v>
                </c:pt>
                <c:pt idx="880">
                  <c:v>-1.7330856586451899</c:v>
                </c:pt>
                <c:pt idx="881">
                  <c:v>-1.9035208888520501</c:v>
                </c:pt>
                <c:pt idx="882">
                  <c:v>-2.0754077985162498</c:v>
                </c:pt>
                <c:pt idx="883">
                  <c:v>-2.2487156847587699</c:v>
                </c:pt>
                <c:pt idx="884">
                  <c:v>-2.42341470344028</c:v>
                </c:pt>
                <c:pt idx="885">
                  <c:v>-2.5994759278430699</c:v>
                </c:pt>
                <c:pt idx="886">
                  <c:v>-2.77687140278071</c:v>
                </c:pt>
                <c:pt idx="887">
                  <c:v>-2.95557419442114</c:v>
                </c:pt>
                <c:pt idx="888">
                  <c:v>-3.1355584357911899</c:v>
                </c:pt>
                <c:pt idx="889">
                  <c:v>-3.3167993683313899</c:v>
                </c:pt>
                <c:pt idx="890">
                  <c:v>-3.4992733793530899</c:v>
                </c:pt>
                <c:pt idx="891">
                  <c:v>-3.6829580357535501</c:v>
                </c:pt>
                <c:pt idx="892">
                  <c:v>-3.8678321142424901</c:v>
                </c:pt>
                <c:pt idx="893">
                  <c:v>-4.0538756278488099</c:v>
                </c:pt>
                <c:pt idx="894">
                  <c:v>-4.2410698493772099</c:v>
                </c:pt>
                <c:pt idx="895">
                  <c:v>-4.4293973315113799</c:v>
                </c:pt>
                <c:pt idx="896">
                  <c:v>-4.6188419240197103</c:v>
                </c:pt>
                <c:pt idx="897">
                  <c:v>-4.8093887880686799</c:v>
                </c:pt>
                <c:pt idx="898">
                  <c:v>-5.0010244076919204</c:v>
                </c:pt>
                <c:pt idx="899">
                  <c:v>-5.1937365987331203</c:v>
                </c:pt>
                <c:pt idx="900">
                  <c:v>-5.3875145152322101</c:v>
                </c:pt>
                <c:pt idx="901">
                  <c:v>-5.5823486533958997</c:v>
                </c:pt>
                <c:pt idx="902">
                  <c:v>-5.7782308529647004</c:v>
                </c:pt>
                <c:pt idx="903">
                  <c:v>-5.9751542967041003</c:v>
                </c:pt>
                <c:pt idx="904">
                  <c:v>-6.1731135071921104</c:v>
                </c:pt>
                <c:pt idx="905">
                  <c:v>-6.3721043415566196</c:v>
                </c:pt>
                <c:pt idx="906">
                  <c:v>-6.5721239840048797</c:v>
                </c:pt>
                <c:pt idx="907">
                  <c:v>-6.77317093601848</c:v>
                </c:pt>
                <c:pt idx="908">
                  <c:v>-6.9752450042532903</c:v>
                </c:pt>
                <c:pt idx="909">
                  <c:v>-7.1783472861681403</c:v>
                </c:pt>
                <c:pt idx="910">
                  <c:v>-7.3824801533186299</c:v>
                </c:pt>
                <c:pt idx="911">
                  <c:v>-7.5876472319903803</c:v>
                </c:pt>
                <c:pt idx="912">
                  <c:v>-7.7938533815695097</c:v>
                </c:pt>
                <c:pt idx="913">
                  <c:v>-8.0011046699946498</c:v>
                </c:pt>
                <c:pt idx="914">
                  <c:v>-8.2094083465419505</c:v>
                </c:pt>
                <c:pt idx="915">
                  <c:v>-8.4187728116431604</c:v>
                </c:pt>
                <c:pt idx="916">
                  <c:v>-8.6292075837831597</c:v>
                </c:pt>
                <c:pt idx="917">
                  <c:v>-8.8407232629174999</c:v>
                </c:pt>
                <c:pt idx="918">
                  <c:v>-9.0533314906771505</c:v>
                </c:pt>
                <c:pt idx="919">
                  <c:v>-9.2670449070549399</c:v>
                </c:pt>
                <c:pt idx="920">
                  <c:v>-9.4818771031509606</c:v>
                </c:pt>
                <c:pt idx="921">
                  <c:v>-9.69784257014026</c:v>
                </c:pt>
                <c:pt idx="922">
                  <c:v>-9.9149566441825208</c:v>
                </c:pt>
                <c:pt idx="923">
                  <c:v>-10.133235446835601</c:v>
                </c:pt>
                <c:pt idx="924">
                  <c:v>-10.352695821312899</c:v>
                </c:pt>
                <c:pt idx="925">
                  <c:v>-10.573355263744901</c:v>
                </c:pt>
                <c:pt idx="926">
                  <c:v>-10.7952318500444</c:v>
                </c:pt>
                <c:pt idx="927">
                  <c:v>-11.0183441575992</c:v>
                </c:pt>
                <c:pt idx="928">
                  <c:v>-11.2427111820371</c:v>
                </c:pt>
                <c:pt idx="929">
                  <c:v>-11.4683522487832</c:v>
                </c:pt>
                <c:pt idx="930">
                  <c:v>-11.6952869194469</c:v>
                </c:pt>
                <c:pt idx="931">
                  <c:v>-11.9235348930347</c:v>
                </c:pt>
                <c:pt idx="932">
                  <c:v>-12.153115901744901</c:v>
                </c:pt>
                <c:pt idx="933">
                  <c:v>-12.384049601633199</c:v>
                </c:pt>
                <c:pt idx="934">
                  <c:v>-12.6163554580792</c:v>
                </c:pt>
                <c:pt idx="935">
                  <c:v>-12.8500526262102</c:v>
                </c:pt>
                <c:pt idx="936">
                  <c:v>-13.0851598264533</c:v>
                </c:pt>
                <c:pt idx="937">
                  <c:v>-13.3216952152977</c:v>
                </c:pt>
                <c:pt idx="938">
                  <c:v>-13.559676251768799</c:v>
                </c:pt>
                <c:pt idx="939">
                  <c:v>-13.7991195597626</c:v>
                </c:pt>
                <c:pt idx="940">
                  <c:v>-14.040040786511099</c:v>
                </c:pt>
                <c:pt idx="941">
                  <c:v>-14.2824544579167</c:v>
                </c:pt>
                <c:pt idx="942">
                  <c:v>-14.526373830947399</c:v>
                </c:pt>
                <c:pt idx="943">
                  <c:v>-14.7718107438176</c:v>
                </c:pt>
                <c:pt idx="944">
                  <c:v>-15.0187754643263</c:v>
                </c:pt>
                <c:pt idx="945">
                  <c:v>-15.2672765373422</c:v>
                </c:pt>
                <c:pt idx="946">
                  <c:v>-15.5173206317029</c:v>
                </c:pt>
                <c:pt idx="947">
                  <c:v>-15.7689123876259</c:v>
                </c:pt>
                <c:pt idx="948">
                  <c:v>-16.022054265162101</c:v>
                </c:pt>
                <c:pt idx="949">
                  <c:v>-16.276746394575401</c:v>
                </c:pt>
                <c:pt idx="950">
                  <c:v>-16.5329864295032</c:v>
                </c:pt>
                <c:pt idx="951">
                  <c:v>-16.790769403622001</c:v>
                </c:pt>
                <c:pt idx="952">
                  <c:v>-17.050087591825701</c:v>
                </c:pt>
                <c:pt idx="953">
                  <c:v>-17.3109303766125</c:v>
                </c:pt>
                <c:pt idx="954">
                  <c:v>-17.5732841205763</c:v>
                </c:pt>
                <c:pt idx="955">
                  <c:v>-17.837132045960299</c:v>
                </c:pt>
                <c:pt idx="956">
                  <c:v>-18.102454121668199</c:v>
                </c:pt>
                <c:pt idx="957">
                  <c:v>-18.369226959073998</c:v>
                </c:pt>
                <c:pt idx="958">
                  <c:v>-18.637423716827801</c:v>
                </c:pt>
                <c:pt idx="959">
                  <c:v>-18.907014015516999</c:v>
                </c:pt>
                <c:pt idx="960">
                  <c:v>-19.1779638629706</c:v>
                </c:pt>
                <c:pt idx="961">
                  <c:v>-19.450235590406901</c:v>
                </c:pt>
                <c:pt idx="962">
                  <c:v>-19.723787800097</c:v>
                </c:pt>
                <c:pt idx="963">
                  <c:v>-19.9985753250077</c:v>
                </c:pt>
                <c:pt idx="964">
                  <c:v>-20.274549200502001</c:v>
                </c:pt>
                <c:pt idx="965">
                  <c:v>-20.551656648667201</c:v>
                </c:pt>
                <c:pt idx="966">
                  <c:v>-20.829841075059299</c:v>
                </c:pt>
                <c:pt idx="967">
                  <c:v>-21.1090420783692</c:v>
                </c:pt>
                <c:pt idx="968">
                  <c:v>-21.389195472670401</c:v>
                </c:pt>
                <c:pt idx="969">
                  <c:v>-21.670233322376699</c:v>
                </c:pt>
                <c:pt idx="970">
                  <c:v>-21.9520839898248</c:v>
                </c:pt>
                <c:pt idx="971">
                  <c:v>-22.234672195143901</c:v>
                </c:pt>
                <c:pt idx="972">
                  <c:v>-22.517919088321602</c:v>
                </c:pt>
                <c:pt idx="973">
                  <c:v>-22.8017423331126</c:v>
                </c:pt>
                <c:pt idx="974">
                  <c:v>-23.086056202447399</c:v>
                </c:pt>
                <c:pt idx="975">
                  <c:v>-23.370771685091999</c:v>
                </c:pt>
                <c:pt idx="976">
                  <c:v>-23.6557966030175</c:v>
                </c:pt>
                <c:pt idx="977">
                  <c:v>-23.941035739167301</c:v>
                </c:pt>
                <c:pt idx="978">
                  <c:v>-24.2263909751941</c:v>
                </c:pt>
                <c:pt idx="979">
                  <c:v>-24.5117614387073</c:v>
                </c:pt>
                <c:pt idx="980">
                  <c:v>-24.797043659625899</c:v>
                </c:pt>
                <c:pt idx="981">
                  <c:v>-25.082131735163301</c:v>
                </c:pt>
                <c:pt idx="982">
                  <c:v>-25.366917503069701</c:v>
                </c:pt>
                <c:pt idx="983">
                  <c:v>-25.651290722648699</c:v>
                </c:pt>
                <c:pt idx="984">
                  <c:v>-25.9351392632013</c:v>
                </c:pt>
                <c:pt idx="985">
                  <c:v>-26.218349299404299</c:v>
                </c:pt>
                <c:pt idx="986">
                  <c:v>-26.500805513297699</c:v>
                </c:pt>
                <c:pt idx="987">
                  <c:v>-26.7823913024734</c:v>
                </c:pt>
                <c:pt idx="988">
                  <c:v>-27.062988993973701</c:v>
                </c:pt>
                <c:pt idx="989">
                  <c:v>-27.342480063660201</c:v>
                </c:pt>
                <c:pt idx="990">
                  <c:v>-27.620745360502902</c:v>
                </c:pt>
                <c:pt idx="991">
                  <c:v>-27.897665335486899</c:v>
                </c:pt>
                <c:pt idx="992">
                  <c:v>-28.173120274585099</c:v>
                </c:pt>
                <c:pt idx="993">
                  <c:v>-28.446990535496301</c:v>
                </c:pt>
                <c:pt idx="994">
                  <c:v>-28.7191567875178</c:v>
                </c:pt>
                <c:pt idx="995">
                  <c:v>-28.9895002541144</c:v>
                </c:pt>
                <c:pt idx="996">
                  <c:v>-29.2579029576731</c:v>
                </c:pt>
                <c:pt idx="997">
                  <c:v>-29.524247965756899</c:v>
                </c:pt>
                <c:pt idx="998">
                  <c:v>-29.788419638281301</c:v>
                </c:pt>
                <c:pt idx="999">
                  <c:v>-30.050303874964602</c:v>
                </c:pt>
                <c:pt idx="1000">
                  <c:v>-30.3097883622405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4C-4C6D-9EF4-07FA929FC44F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G2RL1kΩ!$G$2:$G$74</c:f>
              <c:numCache>
                <c:formatCode>0.00E+00</c:formatCode>
                <c:ptCount val="73"/>
                <c:pt idx="0">
                  <c:v>100000</c:v>
                </c:pt>
                <c:pt idx="1">
                  <c:v>197000</c:v>
                </c:pt>
                <c:pt idx="2">
                  <c:v>302000</c:v>
                </c:pt>
                <c:pt idx="3">
                  <c:v>511000</c:v>
                </c:pt>
                <c:pt idx="4">
                  <c:v>784000</c:v>
                </c:pt>
                <c:pt idx="5">
                  <c:v>1200000</c:v>
                </c:pt>
                <c:pt idx="6">
                  <c:v>2040000</c:v>
                </c:pt>
                <c:pt idx="7">
                  <c:v>2860000</c:v>
                </c:pt>
                <c:pt idx="8">
                  <c:v>3610000</c:v>
                </c:pt>
                <c:pt idx="9">
                  <c:v>5240000</c:v>
                </c:pt>
                <c:pt idx="10">
                  <c:v>6880000</c:v>
                </c:pt>
                <c:pt idx="11">
                  <c:v>8890000</c:v>
                </c:pt>
                <c:pt idx="12">
                  <c:v>11700000</c:v>
                </c:pt>
                <c:pt idx="13">
                  <c:v>15300000</c:v>
                </c:pt>
                <c:pt idx="14">
                  <c:v>20000000</c:v>
                </c:pt>
                <c:pt idx="15">
                  <c:v>26300000</c:v>
                </c:pt>
                <c:pt idx="16">
                  <c:v>34500000</c:v>
                </c:pt>
                <c:pt idx="17">
                  <c:v>45200000</c:v>
                </c:pt>
                <c:pt idx="18">
                  <c:v>57900000</c:v>
                </c:pt>
                <c:pt idx="19">
                  <c:v>68200000</c:v>
                </c:pt>
                <c:pt idx="20">
                  <c:v>77800000</c:v>
                </c:pt>
                <c:pt idx="21">
                  <c:v>100000000</c:v>
                </c:pt>
                <c:pt idx="22">
                  <c:v>122000000</c:v>
                </c:pt>
                <c:pt idx="23">
                  <c:v>145000000</c:v>
                </c:pt>
                <c:pt idx="24">
                  <c:v>164000000</c:v>
                </c:pt>
                <c:pt idx="25">
                  <c:v>180000000</c:v>
                </c:pt>
                <c:pt idx="26">
                  <c:v>201000000</c:v>
                </c:pt>
                <c:pt idx="27">
                  <c:v>219000000</c:v>
                </c:pt>
                <c:pt idx="28">
                  <c:v>234000000</c:v>
                </c:pt>
                <c:pt idx="29">
                  <c:v>245000000</c:v>
                </c:pt>
                <c:pt idx="30">
                  <c:v>259000000</c:v>
                </c:pt>
                <c:pt idx="31">
                  <c:v>271000000</c:v>
                </c:pt>
                <c:pt idx="32">
                  <c:v>281000000</c:v>
                </c:pt>
                <c:pt idx="33">
                  <c:v>294000000</c:v>
                </c:pt>
                <c:pt idx="34">
                  <c:v>299000000</c:v>
                </c:pt>
                <c:pt idx="35">
                  <c:v>309000000</c:v>
                </c:pt>
                <c:pt idx="36">
                  <c:v>318000000</c:v>
                </c:pt>
                <c:pt idx="37">
                  <c:v>326000000</c:v>
                </c:pt>
                <c:pt idx="38">
                  <c:v>330000000</c:v>
                </c:pt>
                <c:pt idx="39">
                  <c:v>343000000</c:v>
                </c:pt>
                <c:pt idx="40">
                  <c:v>343000000</c:v>
                </c:pt>
              </c:numCache>
            </c:numRef>
          </c:xVal>
          <c:yVal>
            <c:numRef>
              <c:f>G2RL1kΩ!$H$2:$H$74</c:f>
              <c:numCache>
                <c:formatCode>General</c:formatCode>
                <c:ptCount val="73"/>
                <c:pt idx="0">
                  <c:v>6.141</c:v>
                </c:pt>
                <c:pt idx="1">
                  <c:v>6.1121999999999996</c:v>
                </c:pt>
                <c:pt idx="2">
                  <c:v>6.1109</c:v>
                </c:pt>
                <c:pt idx="3">
                  <c:v>6.1093999999999999</c:v>
                </c:pt>
                <c:pt idx="4">
                  <c:v>6.1349999999999998</c:v>
                </c:pt>
                <c:pt idx="5">
                  <c:v>6.1339999999999995</c:v>
                </c:pt>
                <c:pt idx="6">
                  <c:v>6.1053999999999995</c:v>
                </c:pt>
                <c:pt idx="7">
                  <c:v>6.0674999999999999</c:v>
                </c:pt>
                <c:pt idx="8">
                  <c:v>6.0372999999999992</c:v>
                </c:pt>
                <c:pt idx="9">
                  <c:v>6.0381999999999998</c:v>
                </c:pt>
                <c:pt idx="10">
                  <c:v>6.0590999999999999</c:v>
                </c:pt>
                <c:pt idx="11">
                  <c:v>6.0709</c:v>
                </c:pt>
                <c:pt idx="12">
                  <c:v>6.0975999999999999</c:v>
                </c:pt>
                <c:pt idx="13">
                  <c:v>6.1719999999999997</c:v>
                </c:pt>
                <c:pt idx="14">
                  <c:v>6.2949999999999999</c:v>
                </c:pt>
                <c:pt idx="15">
                  <c:v>6.4139999999999997</c:v>
                </c:pt>
                <c:pt idx="16">
                  <c:v>6.548</c:v>
                </c:pt>
                <c:pt idx="17">
                  <c:v>6.641</c:v>
                </c:pt>
                <c:pt idx="18">
                  <c:v>6.7069999999999999</c:v>
                </c:pt>
                <c:pt idx="19">
                  <c:v>6.6869999999999994</c:v>
                </c:pt>
                <c:pt idx="20">
                  <c:v>6.59</c:v>
                </c:pt>
                <c:pt idx="21">
                  <c:v>6.3029999999999999</c:v>
                </c:pt>
                <c:pt idx="22">
                  <c:v>5.9089999999999998</c:v>
                </c:pt>
                <c:pt idx="23">
                  <c:v>5.3259999999999996</c:v>
                </c:pt>
                <c:pt idx="24">
                  <c:v>4.8899999999999997</c:v>
                </c:pt>
                <c:pt idx="25">
                  <c:v>4.42</c:v>
                </c:pt>
                <c:pt idx="26">
                  <c:v>3.8999999999999995</c:v>
                </c:pt>
                <c:pt idx="27">
                  <c:v>3.4199999999999995</c:v>
                </c:pt>
                <c:pt idx="28">
                  <c:v>2.9799999999999995</c:v>
                </c:pt>
                <c:pt idx="29">
                  <c:v>2.5699999999999994</c:v>
                </c:pt>
                <c:pt idx="30">
                  <c:v>2.0299999999999994</c:v>
                </c:pt>
                <c:pt idx="31">
                  <c:v>1.5099999999999998</c:v>
                </c:pt>
                <c:pt idx="32">
                  <c:v>1.0699999999999994</c:v>
                </c:pt>
                <c:pt idx="33">
                  <c:v>0.54999999999999982</c:v>
                </c:pt>
                <c:pt idx="34">
                  <c:v>8.9999999999999858E-2</c:v>
                </c:pt>
                <c:pt idx="35">
                  <c:v>-0.48000000000000043</c:v>
                </c:pt>
                <c:pt idx="36">
                  <c:v>-0.97000000000000064</c:v>
                </c:pt>
                <c:pt idx="37">
                  <c:v>-1.4300000000000006</c:v>
                </c:pt>
                <c:pt idx="38">
                  <c:v>-1.9900000000000002</c:v>
                </c:pt>
                <c:pt idx="39">
                  <c:v>-2.9500000000000011</c:v>
                </c:pt>
                <c:pt idx="40">
                  <c:v>-2.67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4C-4C6D-9EF4-07FA929FC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39072"/>
        <c:axId val="619139488"/>
      </c:scatterChart>
      <c:valAx>
        <c:axId val="619139072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39488"/>
        <c:crossesAt val="-15"/>
        <c:crossBetween val="midCat"/>
      </c:valAx>
      <c:valAx>
        <c:axId val="619139488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</a:t>
                </a:r>
                <a:r>
                  <a:rPr lang="en-US" baseline="0"/>
                  <a:t> (dB)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13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519807350571747"/>
          <c:y val="0.59851583889664017"/>
          <c:w val="0.1714888157943508"/>
          <c:h val="0.20548079172531228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285062039309866E-2"/>
          <c:y val="5.9553365390376742E-2"/>
          <c:w val="0.87658714725436648"/>
          <c:h val="0.79353739175016558"/>
        </c:manualLayout>
      </c:layout>
      <c:scatterChart>
        <c:scatterStyle val="smoothMarker"/>
        <c:varyColors val="0"/>
        <c:ser>
          <c:idx val="0"/>
          <c:order val="0"/>
          <c:tx>
            <c:v>Nimble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G2RL200Ω!$A$2:$A$432</c:f>
              <c:numCache>
                <c:formatCode>0.00E+00</c:formatCode>
                <c:ptCount val="43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0.14000000000000001</c:v>
                </c:pt>
                <c:pt idx="8">
                  <c:v>0.15</c:v>
                </c:pt>
                <c:pt idx="9">
                  <c:v>0.16</c:v>
                </c:pt>
                <c:pt idx="10">
                  <c:v>0.17</c:v>
                </c:pt>
                <c:pt idx="11">
                  <c:v>0.18</c:v>
                </c:pt>
                <c:pt idx="12">
                  <c:v>0.19</c:v>
                </c:pt>
                <c:pt idx="13">
                  <c:v>0.2</c:v>
                </c:pt>
                <c:pt idx="14">
                  <c:v>0.21</c:v>
                </c:pt>
                <c:pt idx="15">
                  <c:v>0.22</c:v>
                </c:pt>
                <c:pt idx="16">
                  <c:v>0.23</c:v>
                </c:pt>
                <c:pt idx="17">
                  <c:v>0.24</c:v>
                </c:pt>
                <c:pt idx="18">
                  <c:v>0.25</c:v>
                </c:pt>
                <c:pt idx="19">
                  <c:v>0.26</c:v>
                </c:pt>
                <c:pt idx="20">
                  <c:v>0.28000000000000003</c:v>
                </c:pt>
                <c:pt idx="21">
                  <c:v>0.3</c:v>
                </c:pt>
                <c:pt idx="22">
                  <c:v>0.32</c:v>
                </c:pt>
                <c:pt idx="23">
                  <c:v>0.33300000000000002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0.63300000000000001</c:v>
                </c:pt>
                <c:pt idx="36">
                  <c:v>0.66700000000000004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1.4</c:v>
                </c:pt>
                <c:pt idx="51">
                  <c:v>1.5</c:v>
                </c:pt>
                <c:pt idx="52">
                  <c:v>1.6</c:v>
                </c:pt>
                <c:pt idx="53">
                  <c:v>1.7</c:v>
                </c:pt>
                <c:pt idx="54">
                  <c:v>1.8</c:v>
                </c:pt>
                <c:pt idx="55">
                  <c:v>1.9</c:v>
                </c:pt>
                <c:pt idx="56">
                  <c:v>2</c:v>
                </c:pt>
                <c:pt idx="57">
                  <c:v>2.1</c:v>
                </c:pt>
                <c:pt idx="58">
                  <c:v>2.2000000000000002</c:v>
                </c:pt>
                <c:pt idx="59">
                  <c:v>2.2999999999999998</c:v>
                </c:pt>
                <c:pt idx="60">
                  <c:v>2.4</c:v>
                </c:pt>
                <c:pt idx="61">
                  <c:v>2.5</c:v>
                </c:pt>
                <c:pt idx="62">
                  <c:v>2.6</c:v>
                </c:pt>
                <c:pt idx="63">
                  <c:v>2.8</c:v>
                </c:pt>
                <c:pt idx="64">
                  <c:v>3</c:v>
                </c:pt>
                <c:pt idx="65">
                  <c:v>3.2</c:v>
                </c:pt>
                <c:pt idx="66">
                  <c:v>3.33</c:v>
                </c:pt>
                <c:pt idx="67">
                  <c:v>3.5</c:v>
                </c:pt>
                <c:pt idx="68">
                  <c:v>3.75</c:v>
                </c:pt>
                <c:pt idx="69">
                  <c:v>4</c:v>
                </c:pt>
                <c:pt idx="70">
                  <c:v>4.25</c:v>
                </c:pt>
                <c:pt idx="71">
                  <c:v>4.5</c:v>
                </c:pt>
                <c:pt idx="72">
                  <c:v>4.75</c:v>
                </c:pt>
                <c:pt idx="73">
                  <c:v>5</c:v>
                </c:pt>
                <c:pt idx="74">
                  <c:v>5.25</c:v>
                </c:pt>
                <c:pt idx="75">
                  <c:v>5.5</c:v>
                </c:pt>
                <c:pt idx="76">
                  <c:v>5.75</c:v>
                </c:pt>
                <c:pt idx="77">
                  <c:v>6</c:v>
                </c:pt>
                <c:pt idx="78">
                  <c:v>6.33</c:v>
                </c:pt>
                <c:pt idx="79">
                  <c:v>6.67</c:v>
                </c:pt>
                <c:pt idx="80">
                  <c:v>7</c:v>
                </c:pt>
                <c:pt idx="81">
                  <c:v>7.5</c:v>
                </c:pt>
                <c:pt idx="82">
                  <c:v>8</c:v>
                </c:pt>
                <c:pt idx="83">
                  <c:v>8.5</c:v>
                </c:pt>
                <c:pt idx="84">
                  <c:v>9</c:v>
                </c:pt>
                <c:pt idx="85">
                  <c:v>9.5</c:v>
                </c:pt>
                <c:pt idx="86">
                  <c:v>10</c:v>
                </c:pt>
                <c:pt idx="87">
                  <c:v>10.5</c:v>
                </c:pt>
                <c:pt idx="88">
                  <c:v>11</c:v>
                </c:pt>
                <c:pt idx="89">
                  <c:v>11.5</c:v>
                </c:pt>
                <c:pt idx="90">
                  <c:v>12</c:v>
                </c:pt>
                <c:pt idx="91">
                  <c:v>12.5</c:v>
                </c:pt>
                <c:pt idx="92">
                  <c:v>13</c:v>
                </c:pt>
                <c:pt idx="93">
                  <c:v>14</c:v>
                </c:pt>
                <c:pt idx="94">
                  <c:v>15</c:v>
                </c:pt>
                <c:pt idx="95">
                  <c:v>16</c:v>
                </c:pt>
                <c:pt idx="96">
                  <c:v>17</c:v>
                </c:pt>
                <c:pt idx="97">
                  <c:v>18</c:v>
                </c:pt>
                <c:pt idx="98">
                  <c:v>19</c:v>
                </c:pt>
                <c:pt idx="99">
                  <c:v>20</c:v>
                </c:pt>
                <c:pt idx="100">
                  <c:v>21</c:v>
                </c:pt>
                <c:pt idx="101">
                  <c:v>22</c:v>
                </c:pt>
                <c:pt idx="102">
                  <c:v>23</c:v>
                </c:pt>
                <c:pt idx="103">
                  <c:v>24</c:v>
                </c:pt>
                <c:pt idx="104">
                  <c:v>25</c:v>
                </c:pt>
                <c:pt idx="105">
                  <c:v>26</c:v>
                </c:pt>
                <c:pt idx="106">
                  <c:v>28</c:v>
                </c:pt>
                <c:pt idx="107">
                  <c:v>30</c:v>
                </c:pt>
                <c:pt idx="108">
                  <c:v>32</c:v>
                </c:pt>
                <c:pt idx="109">
                  <c:v>33.299999999999997</c:v>
                </c:pt>
                <c:pt idx="110">
                  <c:v>35</c:v>
                </c:pt>
                <c:pt idx="111">
                  <c:v>37.5</c:v>
                </c:pt>
                <c:pt idx="112">
                  <c:v>40</c:v>
                </c:pt>
                <c:pt idx="113">
                  <c:v>42.5</c:v>
                </c:pt>
                <c:pt idx="114">
                  <c:v>45</c:v>
                </c:pt>
                <c:pt idx="115">
                  <c:v>47.5</c:v>
                </c:pt>
                <c:pt idx="116">
                  <c:v>50</c:v>
                </c:pt>
                <c:pt idx="117">
                  <c:v>52.5</c:v>
                </c:pt>
                <c:pt idx="118">
                  <c:v>55</c:v>
                </c:pt>
                <c:pt idx="119">
                  <c:v>57.5</c:v>
                </c:pt>
                <c:pt idx="120">
                  <c:v>60</c:v>
                </c:pt>
                <c:pt idx="121">
                  <c:v>63.3</c:v>
                </c:pt>
                <c:pt idx="122">
                  <c:v>66.7</c:v>
                </c:pt>
                <c:pt idx="123">
                  <c:v>70</c:v>
                </c:pt>
                <c:pt idx="124">
                  <c:v>75</c:v>
                </c:pt>
                <c:pt idx="125">
                  <c:v>80</c:v>
                </c:pt>
                <c:pt idx="126">
                  <c:v>85</c:v>
                </c:pt>
                <c:pt idx="127">
                  <c:v>90</c:v>
                </c:pt>
                <c:pt idx="128">
                  <c:v>95</c:v>
                </c:pt>
                <c:pt idx="129">
                  <c:v>100</c:v>
                </c:pt>
                <c:pt idx="130">
                  <c:v>105</c:v>
                </c:pt>
                <c:pt idx="131">
                  <c:v>110</c:v>
                </c:pt>
                <c:pt idx="132">
                  <c:v>115</c:v>
                </c:pt>
                <c:pt idx="133">
                  <c:v>120</c:v>
                </c:pt>
                <c:pt idx="134">
                  <c:v>125</c:v>
                </c:pt>
                <c:pt idx="135">
                  <c:v>130</c:v>
                </c:pt>
                <c:pt idx="136">
                  <c:v>140</c:v>
                </c:pt>
                <c:pt idx="137">
                  <c:v>150</c:v>
                </c:pt>
                <c:pt idx="138">
                  <c:v>160</c:v>
                </c:pt>
                <c:pt idx="139">
                  <c:v>170</c:v>
                </c:pt>
                <c:pt idx="140">
                  <c:v>180</c:v>
                </c:pt>
                <c:pt idx="141">
                  <c:v>190</c:v>
                </c:pt>
                <c:pt idx="142">
                  <c:v>200</c:v>
                </c:pt>
                <c:pt idx="143">
                  <c:v>210</c:v>
                </c:pt>
                <c:pt idx="144">
                  <c:v>220</c:v>
                </c:pt>
                <c:pt idx="145">
                  <c:v>230</c:v>
                </c:pt>
                <c:pt idx="146">
                  <c:v>240</c:v>
                </c:pt>
                <c:pt idx="147">
                  <c:v>250</c:v>
                </c:pt>
                <c:pt idx="148">
                  <c:v>260</c:v>
                </c:pt>
                <c:pt idx="149">
                  <c:v>280</c:v>
                </c:pt>
                <c:pt idx="150">
                  <c:v>300</c:v>
                </c:pt>
                <c:pt idx="151">
                  <c:v>320</c:v>
                </c:pt>
                <c:pt idx="152">
                  <c:v>333</c:v>
                </c:pt>
                <c:pt idx="153">
                  <c:v>350</c:v>
                </c:pt>
                <c:pt idx="154">
                  <c:v>375</c:v>
                </c:pt>
                <c:pt idx="155">
                  <c:v>400</c:v>
                </c:pt>
                <c:pt idx="156">
                  <c:v>425</c:v>
                </c:pt>
                <c:pt idx="157">
                  <c:v>450</c:v>
                </c:pt>
                <c:pt idx="158">
                  <c:v>475</c:v>
                </c:pt>
                <c:pt idx="159">
                  <c:v>500</c:v>
                </c:pt>
                <c:pt idx="160">
                  <c:v>525</c:v>
                </c:pt>
                <c:pt idx="161">
                  <c:v>550</c:v>
                </c:pt>
                <c:pt idx="162">
                  <c:v>575</c:v>
                </c:pt>
                <c:pt idx="163">
                  <c:v>600</c:v>
                </c:pt>
                <c:pt idx="164">
                  <c:v>633</c:v>
                </c:pt>
                <c:pt idx="165">
                  <c:v>667</c:v>
                </c:pt>
                <c:pt idx="166">
                  <c:v>700</c:v>
                </c:pt>
                <c:pt idx="167">
                  <c:v>750</c:v>
                </c:pt>
                <c:pt idx="168">
                  <c:v>800</c:v>
                </c:pt>
                <c:pt idx="169">
                  <c:v>850</c:v>
                </c:pt>
                <c:pt idx="170">
                  <c:v>900</c:v>
                </c:pt>
                <c:pt idx="171">
                  <c:v>950</c:v>
                </c:pt>
                <c:pt idx="172">
                  <c:v>1000</c:v>
                </c:pt>
                <c:pt idx="173">
                  <c:v>1050</c:v>
                </c:pt>
                <c:pt idx="174">
                  <c:v>1100</c:v>
                </c:pt>
                <c:pt idx="175">
                  <c:v>1150</c:v>
                </c:pt>
                <c:pt idx="176">
                  <c:v>1200</c:v>
                </c:pt>
                <c:pt idx="177">
                  <c:v>1250</c:v>
                </c:pt>
                <c:pt idx="178">
                  <c:v>1300</c:v>
                </c:pt>
                <c:pt idx="179">
                  <c:v>1400</c:v>
                </c:pt>
                <c:pt idx="180">
                  <c:v>1500</c:v>
                </c:pt>
                <c:pt idx="181">
                  <c:v>1600</c:v>
                </c:pt>
                <c:pt idx="182">
                  <c:v>1700</c:v>
                </c:pt>
                <c:pt idx="183">
                  <c:v>1800</c:v>
                </c:pt>
                <c:pt idx="184">
                  <c:v>1900</c:v>
                </c:pt>
                <c:pt idx="185">
                  <c:v>2000</c:v>
                </c:pt>
                <c:pt idx="186">
                  <c:v>2100</c:v>
                </c:pt>
                <c:pt idx="187">
                  <c:v>2200</c:v>
                </c:pt>
                <c:pt idx="188">
                  <c:v>2300</c:v>
                </c:pt>
                <c:pt idx="189">
                  <c:v>2400</c:v>
                </c:pt>
                <c:pt idx="190">
                  <c:v>2500</c:v>
                </c:pt>
                <c:pt idx="191">
                  <c:v>2600</c:v>
                </c:pt>
                <c:pt idx="192">
                  <c:v>2800</c:v>
                </c:pt>
                <c:pt idx="193">
                  <c:v>3000</c:v>
                </c:pt>
                <c:pt idx="194">
                  <c:v>3200</c:v>
                </c:pt>
                <c:pt idx="195">
                  <c:v>3330</c:v>
                </c:pt>
                <c:pt idx="196">
                  <c:v>3500</c:v>
                </c:pt>
                <c:pt idx="197">
                  <c:v>3750</c:v>
                </c:pt>
                <c:pt idx="198">
                  <c:v>4000</c:v>
                </c:pt>
                <c:pt idx="199">
                  <c:v>4250</c:v>
                </c:pt>
                <c:pt idx="200">
                  <c:v>4500</c:v>
                </c:pt>
                <c:pt idx="201">
                  <c:v>4750</c:v>
                </c:pt>
                <c:pt idx="202">
                  <c:v>5000</c:v>
                </c:pt>
                <c:pt idx="203">
                  <c:v>5250</c:v>
                </c:pt>
                <c:pt idx="204">
                  <c:v>5500</c:v>
                </c:pt>
                <c:pt idx="205">
                  <c:v>5750</c:v>
                </c:pt>
                <c:pt idx="206">
                  <c:v>6000</c:v>
                </c:pt>
                <c:pt idx="207">
                  <c:v>6330</c:v>
                </c:pt>
                <c:pt idx="208">
                  <c:v>6670</c:v>
                </c:pt>
                <c:pt idx="209">
                  <c:v>7000</c:v>
                </c:pt>
                <c:pt idx="210">
                  <c:v>7500</c:v>
                </c:pt>
                <c:pt idx="211">
                  <c:v>8000</c:v>
                </c:pt>
                <c:pt idx="212">
                  <c:v>8500</c:v>
                </c:pt>
                <c:pt idx="213">
                  <c:v>9000</c:v>
                </c:pt>
                <c:pt idx="214">
                  <c:v>9500</c:v>
                </c:pt>
                <c:pt idx="215">
                  <c:v>10000</c:v>
                </c:pt>
                <c:pt idx="216">
                  <c:v>10500</c:v>
                </c:pt>
                <c:pt idx="217">
                  <c:v>11000</c:v>
                </c:pt>
                <c:pt idx="218">
                  <c:v>11500</c:v>
                </c:pt>
                <c:pt idx="219">
                  <c:v>12000</c:v>
                </c:pt>
                <c:pt idx="220">
                  <c:v>12500</c:v>
                </c:pt>
                <c:pt idx="221">
                  <c:v>13000</c:v>
                </c:pt>
                <c:pt idx="222">
                  <c:v>14000</c:v>
                </c:pt>
                <c:pt idx="223">
                  <c:v>15000</c:v>
                </c:pt>
                <c:pt idx="224">
                  <c:v>16000</c:v>
                </c:pt>
                <c:pt idx="225">
                  <c:v>17000</c:v>
                </c:pt>
                <c:pt idx="226">
                  <c:v>18000</c:v>
                </c:pt>
                <c:pt idx="227">
                  <c:v>19000</c:v>
                </c:pt>
                <c:pt idx="228">
                  <c:v>20000</c:v>
                </c:pt>
                <c:pt idx="229">
                  <c:v>21000</c:v>
                </c:pt>
                <c:pt idx="230">
                  <c:v>22000</c:v>
                </c:pt>
                <c:pt idx="231">
                  <c:v>23000</c:v>
                </c:pt>
                <c:pt idx="232">
                  <c:v>24000</c:v>
                </c:pt>
                <c:pt idx="233">
                  <c:v>25000</c:v>
                </c:pt>
                <c:pt idx="234">
                  <c:v>26000</c:v>
                </c:pt>
                <c:pt idx="235">
                  <c:v>28000</c:v>
                </c:pt>
                <c:pt idx="236">
                  <c:v>30000</c:v>
                </c:pt>
                <c:pt idx="237">
                  <c:v>32000</c:v>
                </c:pt>
                <c:pt idx="238">
                  <c:v>33300</c:v>
                </c:pt>
                <c:pt idx="239">
                  <c:v>35000</c:v>
                </c:pt>
                <c:pt idx="240">
                  <c:v>37500</c:v>
                </c:pt>
                <c:pt idx="241">
                  <c:v>40000</c:v>
                </c:pt>
                <c:pt idx="242">
                  <c:v>42500</c:v>
                </c:pt>
                <c:pt idx="243">
                  <c:v>45000</c:v>
                </c:pt>
                <c:pt idx="244">
                  <c:v>47500</c:v>
                </c:pt>
                <c:pt idx="245">
                  <c:v>50000</c:v>
                </c:pt>
                <c:pt idx="246">
                  <c:v>52500</c:v>
                </c:pt>
                <c:pt idx="247">
                  <c:v>55000</c:v>
                </c:pt>
                <c:pt idx="248">
                  <c:v>57500</c:v>
                </c:pt>
                <c:pt idx="249">
                  <c:v>60000</c:v>
                </c:pt>
                <c:pt idx="250">
                  <c:v>63300</c:v>
                </c:pt>
                <c:pt idx="251">
                  <c:v>66700</c:v>
                </c:pt>
                <c:pt idx="252">
                  <c:v>70000</c:v>
                </c:pt>
                <c:pt idx="253">
                  <c:v>75000</c:v>
                </c:pt>
                <c:pt idx="254">
                  <c:v>80000</c:v>
                </c:pt>
                <c:pt idx="255">
                  <c:v>85000</c:v>
                </c:pt>
                <c:pt idx="256">
                  <c:v>90000</c:v>
                </c:pt>
                <c:pt idx="257">
                  <c:v>95000</c:v>
                </c:pt>
                <c:pt idx="258">
                  <c:v>100000</c:v>
                </c:pt>
                <c:pt idx="259">
                  <c:v>105000</c:v>
                </c:pt>
                <c:pt idx="260">
                  <c:v>110000</c:v>
                </c:pt>
                <c:pt idx="261">
                  <c:v>115000</c:v>
                </c:pt>
                <c:pt idx="262">
                  <c:v>120000</c:v>
                </c:pt>
                <c:pt idx="263">
                  <c:v>125000</c:v>
                </c:pt>
                <c:pt idx="264">
                  <c:v>130000</c:v>
                </c:pt>
                <c:pt idx="265">
                  <c:v>140000</c:v>
                </c:pt>
                <c:pt idx="266">
                  <c:v>150000</c:v>
                </c:pt>
                <c:pt idx="267">
                  <c:v>160000</c:v>
                </c:pt>
                <c:pt idx="268">
                  <c:v>170000</c:v>
                </c:pt>
                <c:pt idx="269">
                  <c:v>180000</c:v>
                </c:pt>
                <c:pt idx="270">
                  <c:v>190000</c:v>
                </c:pt>
                <c:pt idx="271">
                  <c:v>200000</c:v>
                </c:pt>
                <c:pt idx="272">
                  <c:v>210000</c:v>
                </c:pt>
                <c:pt idx="273">
                  <c:v>220000</c:v>
                </c:pt>
                <c:pt idx="274">
                  <c:v>230000</c:v>
                </c:pt>
                <c:pt idx="275">
                  <c:v>240000</c:v>
                </c:pt>
                <c:pt idx="276">
                  <c:v>250000</c:v>
                </c:pt>
                <c:pt idx="277">
                  <c:v>260000</c:v>
                </c:pt>
                <c:pt idx="278">
                  <c:v>280000</c:v>
                </c:pt>
                <c:pt idx="279">
                  <c:v>300000</c:v>
                </c:pt>
                <c:pt idx="280">
                  <c:v>320000</c:v>
                </c:pt>
                <c:pt idx="281">
                  <c:v>333000</c:v>
                </c:pt>
                <c:pt idx="282">
                  <c:v>350000</c:v>
                </c:pt>
                <c:pt idx="283">
                  <c:v>375000</c:v>
                </c:pt>
                <c:pt idx="284">
                  <c:v>400000</c:v>
                </c:pt>
                <c:pt idx="285">
                  <c:v>425000</c:v>
                </c:pt>
                <c:pt idx="286">
                  <c:v>450000</c:v>
                </c:pt>
                <c:pt idx="287">
                  <c:v>475000</c:v>
                </c:pt>
                <c:pt idx="288">
                  <c:v>500000</c:v>
                </c:pt>
                <c:pt idx="289">
                  <c:v>525000</c:v>
                </c:pt>
                <c:pt idx="290">
                  <c:v>550000</c:v>
                </c:pt>
                <c:pt idx="291">
                  <c:v>575000</c:v>
                </c:pt>
                <c:pt idx="292">
                  <c:v>600000</c:v>
                </c:pt>
                <c:pt idx="293">
                  <c:v>633000</c:v>
                </c:pt>
                <c:pt idx="294">
                  <c:v>667000</c:v>
                </c:pt>
                <c:pt idx="295">
                  <c:v>700000</c:v>
                </c:pt>
                <c:pt idx="296">
                  <c:v>750000</c:v>
                </c:pt>
                <c:pt idx="297">
                  <c:v>800000</c:v>
                </c:pt>
                <c:pt idx="298">
                  <c:v>850000</c:v>
                </c:pt>
                <c:pt idx="299">
                  <c:v>900000</c:v>
                </c:pt>
                <c:pt idx="300">
                  <c:v>950000</c:v>
                </c:pt>
                <c:pt idx="301">
                  <c:v>1000000</c:v>
                </c:pt>
                <c:pt idx="302">
                  <c:v>1050000</c:v>
                </c:pt>
                <c:pt idx="303">
                  <c:v>1100000</c:v>
                </c:pt>
                <c:pt idx="304">
                  <c:v>1150000</c:v>
                </c:pt>
                <c:pt idx="305">
                  <c:v>1200000</c:v>
                </c:pt>
                <c:pt idx="306">
                  <c:v>1250000</c:v>
                </c:pt>
                <c:pt idx="307">
                  <c:v>1300000</c:v>
                </c:pt>
                <c:pt idx="308">
                  <c:v>1400000</c:v>
                </c:pt>
                <c:pt idx="309">
                  <c:v>1500000</c:v>
                </c:pt>
                <c:pt idx="310">
                  <c:v>1600000</c:v>
                </c:pt>
                <c:pt idx="311">
                  <c:v>1700000</c:v>
                </c:pt>
                <c:pt idx="312">
                  <c:v>1800000</c:v>
                </c:pt>
                <c:pt idx="313">
                  <c:v>1900000</c:v>
                </c:pt>
                <c:pt idx="314">
                  <c:v>2000000</c:v>
                </c:pt>
                <c:pt idx="315">
                  <c:v>2100000</c:v>
                </c:pt>
                <c:pt idx="316">
                  <c:v>2200000</c:v>
                </c:pt>
                <c:pt idx="317">
                  <c:v>2300000</c:v>
                </c:pt>
                <c:pt idx="318">
                  <c:v>2400000</c:v>
                </c:pt>
                <c:pt idx="319">
                  <c:v>2500000</c:v>
                </c:pt>
                <c:pt idx="320">
                  <c:v>2600000</c:v>
                </c:pt>
                <c:pt idx="321">
                  <c:v>2800000</c:v>
                </c:pt>
                <c:pt idx="322">
                  <c:v>3000000</c:v>
                </c:pt>
                <c:pt idx="323">
                  <c:v>3200000</c:v>
                </c:pt>
                <c:pt idx="324">
                  <c:v>3330000</c:v>
                </c:pt>
                <c:pt idx="325">
                  <c:v>3500000</c:v>
                </c:pt>
                <c:pt idx="326">
                  <c:v>3750000</c:v>
                </c:pt>
                <c:pt idx="327">
                  <c:v>4000000</c:v>
                </c:pt>
                <c:pt idx="328">
                  <c:v>4250000</c:v>
                </c:pt>
                <c:pt idx="329">
                  <c:v>4500000</c:v>
                </c:pt>
                <c:pt idx="330">
                  <c:v>4750000</c:v>
                </c:pt>
                <c:pt idx="331">
                  <c:v>5000000</c:v>
                </c:pt>
                <c:pt idx="332">
                  <c:v>5250000</c:v>
                </c:pt>
                <c:pt idx="333">
                  <c:v>5500000</c:v>
                </c:pt>
                <c:pt idx="334">
                  <c:v>5750000</c:v>
                </c:pt>
                <c:pt idx="335">
                  <c:v>6000000</c:v>
                </c:pt>
                <c:pt idx="336">
                  <c:v>6330000</c:v>
                </c:pt>
                <c:pt idx="337">
                  <c:v>6670000</c:v>
                </c:pt>
                <c:pt idx="338">
                  <c:v>7000000</c:v>
                </c:pt>
                <c:pt idx="339">
                  <c:v>7500000</c:v>
                </c:pt>
                <c:pt idx="340">
                  <c:v>8000000</c:v>
                </c:pt>
                <c:pt idx="341">
                  <c:v>8500000</c:v>
                </c:pt>
                <c:pt idx="342">
                  <c:v>9000000</c:v>
                </c:pt>
                <c:pt idx="343">
                  <c:v>9500000</c:v>
                </c:pt>
                <c:pt idx="344">
                  <c:v>10000000</c:v>
                </c:pt>
                <c:pt idx="345">
                  <c:v>10500000</c:v>
                </c:pt>
                <c:pt idx="346">
                  <c:v>11000000</c:v>
                </c:pt>
                <c:pt idx="347">
                  <c:v>11500000</c:v>
                </c:pt>
                <c:pt idx="348">
                  <c:v>12000000</c:v>
                </c:pt>
                <c:pt idx="349">
                  <c:v>12500000</c:v>
                </c:pt>
                <c:pt idx="350">
                  <c:v>13000000</c:v>
                </c:pt>
                <c:pt idx="351">
                  <c:v>14000000</c:v>
                </c:pt>
                <c:pt idx="352">
                  <c:v>15000000</c:v>
                </c:pt>
                <c:pt idx="353">
                  <c:v>16000000</c:v>
                </c:pt>
                <c:pt idx="354">
                  <c:v>17000000</c:v>
                </c:pt>
                <c:pt idx="355">
                  <c:v>18000000</c:v>
                </c:pt>
                <c:pt idx="356">
                  <c:v>19000000</c:v>
                </c:pt>
                <c:pt idx="357">
                  <c:v>20000000</c:v>
                </c:pt>
                <c:pt idx="358">
                  <c:v>21000000</c:v>
                </c:pt>
                <c:pt idx="359">
                  <c:v>22000000</c:v>
                </c:pt>
                <c:pt idx="360">
                  <c:v>23000000</c:v>
                </c:pt>
                <c:pt idx="361">
                  <c:v>24000000</c:v>
                </c:pt>
                <c:pt idx="362">
                  <c:v>25000000</c:v>
                </c:pt>
                <c:pt idx="363">
                  <c:v>26000000</c:v>
                </c:pt>
                <c:pt idx="364">
                  <c:v>28000000</c:v>
                </c:pt>
                <c:pt idx="365">
                  <c:v>30000000</c:v>
                </c:pt>
                <c:pt idx="366">
                  <c:v>32000000</c:v>
                </c:pt>
                <c:pt idx="367">
                  <c:v>33300000</c:v>
                </c:pt>
                <c:pt idx="368">
                  <c:v>35000000</c:v>
                </c:pt>
                <c:pt idx="369">
                  <c:v>37500000</c:v>
                </c:pt>
                <c:pt idx="370">
                  <c:v>40000000</c:v>
                </c:pt>
                <c:pt idx="371">
                  <c:v>42500000</c:v>
                </c:pt>
                <c:pt idx="372">
                  <c:v>45000000</c:v>
                </c:pt>
                <c:pt idx="373">
                  <c:v>47500000</c:v>
                </c:pt>
                <c:pt idx="374">
                  <c:v>50000000</c:v>
                </c:pt>
                <c:pt idx="375">
                  <c:v>52500000</c:v>
                </c:pt>
                <c:pt idx="376">
                  <c:v>55000000</c:v>
                </c:pt>
                <c:pt idx="377">
                  <c:v>57500000</c:v>
                </c:pt>
                <c:pt idx="378">
                  <c:v>60000000</c:v>
                </c:pt>
                <c:pt idx="379">
                  <c:v>63300000</c:v>
                </c:pt>
                <c:pt idx="380">
                  <c:v>66700000</c:v>
                </c:pt>
                <c:pt idx="381">
                  <c:v>70000000</c:v>
                </c:pt>
                <c:pt idx="382">
                  <c:v>75000000</c:v>
                </c:pt>
                <c:pt idx="383">
                  <c:v>80000000</c:v>
                </c:pt>
                <c:pt idx="384">
                  <c:v>85000000</c:v>
                </c:pt>
                <c:pt idx="385">
                  <c:v>90000000</c:v>
                </c:pt>
                <c:pt idx="386">
                  <c:v>95000000</c:v>
                </c:pt>
                <c:pt idx="387">
                  <c:v>100000000</c:v>
                </c:pt>
                <c:pt idx="388">
                  <c:v>105000000</c:v>
                </c:pt>
                <c:pt idx="389">
                  <c:v>110000000</c:v>
                </c:pt>
                <c:pt idx="390">
                  <c:v>115000000</c:v>
                </c:pt>
                <c:pt idx="391">
                  <c:v>120000000</c:v>
                </c:pt>
                <c:pt idx="392">
                  <c:v>125000000</c:v>
                </c:pt>
                <c:pt idx="393">
                  <c:v>130000000</c:v>
                </c:pt>
                <c:pt idx="394">
                  <c:v>140000000</c:v>
                </c:pt>
                <c:pt idx="395">
                  <c:v>150000000</c:v>
                </c:pt>
                <c:pt idx="396">
                  <c:v>160000000</c:v>
                </c:pt>
                <c:pt idx="397">
                  <c:v>170000000</c:v>
                </c:pt>
                <c:pt idx="398">
                  <c:v>180000000</c:v>
                </c:pt>
                <c:pt idx="399">
                  <c:v>190000000</c:v>
                </c:pt>
                <c:pt idx="400">
                  <c:v>200000000</c:v>
                </c:pt>
                <c:pt idx="401">
                  <c:v>210000000</c:v>
                </c:pt>
                <c:pt idx="402">
                  <c:v>220000000</c:v>
                </c:pt>
                <c:pt idx="403">
                  <c:v>230000000</c:v>
                </c:pt>
                <c:pt idx="404">
                  <c:v>240000000</c:v>
                </c:pt>
                <c:pt idx="405">
                  <c:v>250000000</c:v>
                </c:pt>
                <c:pt idx="406">
                  <c:v>260000000</c:v>
                </c:pt>
                <c:pt idx="407">
                  <c:v>280000000</c:v>
                </c:pt>
                <c:pt idx="408">
                  <c:v>300000000</c:v>
                </c:pt>
                <c:pt idx="409">
                  <c:v>320000000</c:v>
                </c:pt>
                <c:pt idx="410">
                  <c:v>333000000</c:v>
                </c:pt>
                <c:pt idx="411">
                  <c:v>350000000</c:v>
                </c:pt>
                <c:pt idx="412">
                  <c:v>375000000</c:v>
                </c:pt>
                <c:pt idx="413">
                  <c:v>400000000</c:v>
                </c:pt>
                <c:pt idx="414">
                  <c:v>425000000</c:v>
                </c:pt>
                <c:pt idx="415">
                  <c:v>450000000</c:v>
                </c:pt>
                <c:pt idx="416">
                  <c:v>475000000</c:v>
                </c:pt>
                <c:pt idx="417">
                  <c:v>500000000</c:v>
                </c:pt>
                <c:pt idx="418">
                  <c:v>525000000</c:v>
                </c:pt>
                <c:pt idx="419">
                  <c:v>550000000</c:v>
                </c:pt>
                <c:pt idx="420">
                  <c:v>575000000</c:v>
                </c:pt>
                <c:pt idx="421">
                  <c:v>600000000</c:v>
                </c:pt>
                <c:pt idx="422">
                  <c:v>633000000</c:v>
                </c:pt>
                <c:pt idx="423">
                  <c:v>667000000</c:v>
                </c:pt>
                <c:pt idx="424">
                  <c:v>700000000</c:v>
                </c:pt>
                <c:pt idx="425">
                  <c:v>750000000</c:v>
                </c:pt>
                <c:pt idx="426">
                  <c:v>800000000</c:v>
                </c:pt>
                <c:pt idx="427">
                  <c:v>850000000</c:v>
                </c:pt>
                <c:pt idx="428">
                  <c:v>900000000</c:v>
                </c:pt>
                <c:pt idx="429">
                  <c:v>950000000</c:v>
                </c:pt>
                <c:pt idx="430">
                  <c:v>1000000000</c:v>
                </c:pt>
              </c:numCache>
            </c:numRef>
          </c:xVal>
          <c:yVal>
            <c:numRef>
              <c:f>G2RL200Ω!$B$2:$B$432</c:f>
              <c:numCache>
                <c:formatCode>0.00E+00</c:formatCode>
                <c:ptCount val="431"/>
                <c:pt idx="0">
                  <c:v>6.02</c:v>
                </c:pt>
                <c:pt idx="1">
                  <c:v>6.02</c:v>
                </c:pt>
                <c:pt idx="2">
                  <c:v>6.02</c:v>
                </c:pt>
                <c:pt idx="3">
                  <c:v>6.02</c:v>
                </c:pt>
                <c:pt idx="4">
                  <c:v>6.02</c:v>
                </c:pt>
                <c:pt idx="5">
                  <c:v>6.02</c:v>
                </c:pt>
                <c:pt idx="6">
                  <c:v>6.02</c:v>
                </c:pt>
                <c:pt idx="7">
                  <c:v>6.02</c:v>
                </c:pt>
                <c:pt idx="8">
                  <c:v>6.02</c:v>
                </c:pt>
                <c:pt idx="9">
                  <c:v>6.02</c:v>
                </c:pt>
                <c:pt idx="10">
                  <c:v>6.02</c:v>
                </c:pt>
                <c:pt idx="11">
                  <c:v>6.02</c:v>
                </c:pt>
                <c:pt idx="12">
                  <c:v>6.02</c:v>
                </c:pt>
                <c:pt idx="13">
                  <c:v>6.02</c:v>
                </c:pt>
                <c:pt idx="14">
                  <c:v>6.02</c:v>
                </c:pt>
                <c:pt idx="15">
                  <c:v>6.02</c:v>
                </c:pt>
                <c:pt idx="16">
                  <c:v>6.02</c:v>
                </c:pt>
                <c:pt idx="17">
                  <c:v>6.02</c:v>
                </c:pt>
                <c:pt idx="18">
                  <c:v>6.02</c:v>
                </c:pt>
                <c:pt idx="19">
                  <c:v>6.02</c:v>
                </c:pt>
                <c:pt idx="20">
                  <c:v>6.02</c:v>
                </c:pt>
                <c:pt idx="21">
                  <c:v>6.02</c:v>
                </c:pt>
                <c:pt idx="22">
                  <c:v>6.02</c:v>
                </c:pt>
                <c:pt idx="23">
                  <c:v>6.02</c:v>
                </c:pt>
                <c:pt idx="24">
                  <c:v>6.02</c:v>
                </c:pt>
                <c:pt idx="25">
                  <c:v>6.02</c:v>
                </c:pt>
                <c:pt idx="26">
                  <c:v>6.02</c:v>
                </c:pt>
                <c:pt idx="27">
                  <c:v>6.02</c:v>
                </c:pt>
                <c:pt idx="28">
                  <c:v>6.02</c:v>
                </c:pt>
                <c:pt idx="29">
                  <c:v>6.02</c:v>
                </c:pt>
                <c:pt idx="30">
                  <c:v>6.02</c:v>
                </c:pt>
                <c:pt idx="31">
                  <c:v>6.02</c:v>
                </c:pt>
                <c:pt idx="32">
                  <c:v>6.02</c:v>
                </c:pt>
                <c:pt idx="33">
                  <c:v>6.02</c:v>
                </c:pt>
                <c:pt idx="34">
                  <c:v>6.02</c:v>
                </c:pt>
                <c:pt idx="35">
                  <c:v>6.02</c:v>
                </c:pt>
                <c:pt idx="36">
                  <c:v>6.02</c:v>
                </c:pt>
                <c:pt idx="37">
                  <c:v>6.02</c:v>
                </c:pt>
                <c:pt idx="38">
                  <c:v>6.02</c:v>
                </c:pt>
                <c:pt idx="39">
                  <c:v>6.02</c:v>
                </c:pt>
                <c:pt idx="40">
                  <c:v>6.02</c:v>
                </c:pt>
                <c:pt idx="41">
                  <c:v>6.02</c:v>
                </c:pt>
                <c:pt idx="42">
                  <c:v>6.02</c:v>
                </c:pt>
                <c:pt idx="43">
                  <c:v>6.02</c:v>
                </c:pt>
                <c:pt idx="44">
                  <c:v>6.02</c:v>
                </c:pt>
                <c:pt idx="45">
                  <c:v>6.02</c:v>
                </c:pt>
                <c:pt idx="46">
                  <c:v>6.02</c:v>
                </c:pt>
                <c:pt idx="47">
                  <c:v>6.02</c:v>
                </c:pt>
                <c:pt idx="48">
                  <c:v>6.02</c:v>
                </c:pt>
                <c:pt idx="49">
                  <c:v>6.02</c:v>
                </c:pt>
                <c:pt idx="50">
                  <c:v>6.02</c:v>
                </c:pt>
                <c:pt idx="51">
                  <c:v>6.02</c:v>
                </c:pt>
                <c:pt idx="52">
                  <c:v>6.02</c:v>
                </c:pt>
                <c:pt idx="53">
                  <c:v>6.02</c:v>
                </c:pt>
                <c:pt idx="54">
                  <c:v>6.02</c:v>
                </c:pt>
                <c:pt idx="55">
                  <c:v>6.02</c:v>
                </c:pt>
                <c:pt idx="56">
                  <c:v>6.02</c:v>
                </c:pt>
                <c:pt idx="57">
                  <c:v>6.02</c:v>
                </c:pt>
                <c:pt idx="58">
                  <c:v>6.02</c:v>
                </c:pt>
                <c:pt idx="59">
                  <c:v>6.02</c:v>
                </c:pt>
                <c:pt idx="60">
                  <c:v>6.02</c:v>
                </c:pt>
                <c:pt idx="61">
                  <c:v>6.02</c:v>
                </c:pt>
                <c:pt idx="62">
                  <c:v>6.02</c:v>
                </c:pt>
                <c:pt idx="63">
                  <c:v>6.02</c:v>
                </c:pt>
                <c:pt idx="64">
                  <c:v>6.02</c:v>
                </c:pt>
                <c:pt idx="65">
                  <c:v>6.02</c:v>
                </c:pt>
                <c:pt idx="66">
                  <c:v>6.02</c:v>
                </c:pt>
                <c:pt idx="67">
                  <c:v>6.02</c:v>
                </c:pt>
                <c:pt idx="68">
                  <c:v>6.02</c:v>
                </c:pt>
                <c:pt idx="69">
                  <c:v>6.02</c:v>
                </c:pt>
                <c:pt idx="70">
                  <c:v>6.02</c:v>
                </c:pt>
                <c:pt idx="71">
                  <c:v>6.02</c:v>
                </c:pt>
                <c:pt idx="72">
                  <c:v>6.02</c:v>
                </c:pt>
                <c:pt idx="73">
                  <c:v>6.02</c:v>
                </c:pt>
                <c:pt idx="74">
                  <c:v>6.02</c:v>
                </c:pt>
                <c:pt idx="75">
                  <c:v>6.02</c:v>
                </c:pt>
                <c:pt idx="76">
                  <c:v>6.02</c:v>
                </c:pt>
                <c:pt idx="77">
                  <c:v>6.02</c:v>
                </c:pt>
                <c:pt idx="78">
                  <c:v>6.02</c:v>
                </c:pt>
                <c:pt idx="79">
                  <c:v>6.02</c:v>
                </c:pt>
                <c:pt idx="80">
                  <c:v>6.02</c:v>
                </c:pt>
                <c:pt idx="81">
                  <c:v>6.02</c:v>
                </c:pt>
                <c:pt idx="82">
                  <c:v>6.02</c:v>
                </c:pt>
                <c:pt idx="83">
                  <c:v>6.02</c:v>
                </c:pt>
                <c:pt idx="84">
                  <c:v>6.02</c:v>
                </c:pt>
                <c:pt idx="85">
                  <c:v>6.02</c:v>
                </c:pt>
                <c:pt idx="86">
                  <c:v>6.02</c:v>
                </c:pt>
                <c:pt idx="87">
                  <c:v>6.02</c:v>
                </c:pt>
                <c:pt idx="88">
                  <c:v>6.02</c:v>
                </c:pt>
                <c:pt idx="89">
                  <c:v>6.02</c:v>
                </c:pt>
                <c:pt idx="90">
                  <c:v>6.02</c:v>
                </c:pt>
                <c:pt idx="91">
                  <c:v>6.02</c:v>
                </c:pt>
                <c:pt idx="92">
                  <c:v>6.02</c:v>
                </c:pt>
                <c:pt idx="93">
                  <c:v>6.02</c:v>
                </c:pt>
                <c:pt idx="94">
                  <c:v>6.02</c:v>
                </c:pt>
                <c:pt idx="95">
                  <c:v>6.02</c:v>
                </c:pt>
                <c:pt idx="96">
                  <c:v>6.02</c:v>
                </c:pt>
                <c:pt idx="97">
                  <c:v>6.02</c:v>
                </c:pt>
                <c:pt idx="98">
                  <c:v>6.02</c:v>
                </c:pt>
                <c:pt idx="99">
                  <c:v>6.02</c:v>
                </c:pt>
                <c:pt idx="100">
                  <c:v>6.02</c:v>
                </c:pt>
                <c:pt idx="101">
                  <c:v>6.01</c:v>
                </c:pt>
                <c:pt idx="102">
                  <c:v>6.01</c:v>
                </c:pt>
                <c:pt idx="103">
                  <c:v>6.01</c:v>
                </c:pt>
                <c:pt idx="104">
                  <c:v>6.01</c:v>
                </c:pt>
                <c:pt idx="105">
                  <c:v>6.01</c:v>
                </c:pt>
                <c:pt idx="106">
                  <c:v>6.01</c:v>
                </c:pt>
                <c:pt idx="107">
                  <c:v>6.01</c:v>
                </c:pt>
                <c:pt idx="108">
                  <c:v>6.01</c:v>
                </c:pt>
                <c:pt idx="109">
                  <c:v>6.01</c:v>
                </c:pt>
                <c:pt idx="110">
                  <c:v>6.01</c:v>
                </c:pt>
                <c:pt idx="111">
                  <c:v>6.01</c:v>
                </c:pt>
                <c:pt idx="112">
                  <c:v>6.01</c:v>
                </c:pt>
                <c:pt idx="113">
                  <c:v>6.01</c:v>
                </c:pt>
                <c:pt idx="114">
                  <c:v>6.01</c:v>
                </c:pt>
                <c:pt idx="115">
                  <c:v>6.01</c:v>
                </c:pt>
                <c:pt idx="116">
                  <c:v>6.01</c:v>
                </c:pt>
                <c:pt idx="117">
                  <c:v>6.01</c:v>
                </c:pt>
                <c:pt idx="118">
                  <c:v>6.01</c:v>
                </c:pt>
                <c:pt idx="119">
                  <c:v>6.01</c:v>
                </c:pt>
                <c:pt idx="120">
                  <c:v>6.01</c:v>
                </c:pt>
                <c:pt idx="121">
                  <c:v>6.01</c:v>
                </c:pt>
                <c:pt idx="122">
                  <c:v>6.01</c:v>
                </c:pt>
                <c:pt idx="123">
                  <c:v>6.01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5.99</c:v>
                </c:pt>
                <c:pt idx="137">
                  <c:v>5.99</c:v>
                </c:pt>
                <c:pt idx="138">
                  <c:v>5.99</c:v>
                </c:pt>
                <c:pt idx="139">
                  <c:v>5.99</c:v>
                </c:pt>
                <c:pt idx="140">
                  <c:v>5.99</c:v>
                </c:pt>
                <c:pt idx="141">
                  <c:v>5.99</c:v>
                </c:pt>
                <c:pt idx="142">
                  <c:v>5.99</c:v>
                </c:pt>
                <c:pt idx="143">
                  <c:v>5.99</c:v>
                </c:pt>
                <c:pt idx="144">
                  <c:v>5.99</c:v>
                </c:pt>
                <c:pt idx="145">
                  <c:v>5.99</c:v>
                </c:pt>
                <c:pt idx="146">
                  <c:v>5.99</c:v>
                </c:pt>
                <c:pt idx="147">
                  <c:v>5.99</c:v>
                </c:pt>
                <c:pt idx="148">
                  <c:v>5.99</c:v>
                </c:pt>
                <c:pt idx="149">
                  <c:v>5.99</c:v>
                </c:pt>
                <c:pt idx="150">
                  <c:v>5.99</c:v>
                </c:pt>
                <c:pt idx="151">
                  <c:v>5.99</c:v>
                </c:pt>
                <c:pt idx="152">
                  <c:v>5.99</c:v>
                </c:pt>
                <c:pt idx="153">
                  <c:v>5.99</c:v>
                </c:pt>
                <c:pt idx="154">
                  <c:v>5.99</c:v>
                </c:pt>
                <c:pt idx="155">
                  <c:v>5.99</c:v>
                </c:pt>
                <c:pt idx="156">
                  <c:v>5.98</c:v>
                </c:pt>
                <c:pt idx="157">
                  <c:v>5.98</c:v>
                </c:pt>
                <c:pt idx="158">
                  <c:v>5.98</c:v>
                </c:pt>
                <c:pt idx="159">
                  <c:v>5.98</c:v>
                </c:pt>
                <c:pt idx="160">
                  <c:v>5.98</c:v>
                </c:pt>
                <c:pt idx="161">
                  <c:v>5.98</c:v>
                </c:pt>
                <c:pt idx="162">
                  <c:v>5.98</c:v>
                </c:pt>
                <c:pt idx="163">
                  <c:v>5.98</c:v>
                </c:pt>
                <c:pt idx="164">
                  <c:v>5.98</c:v>
                </c:pt>
                <c:pt idx="165">
                  <c:v>5.98</c:v>
                </c:pt>
                <c:pt idx="166">
                  <c:v>5.98</c:v>
                </c:pt>
                <c:pt idx="167">
                  <c:v>5.98</c:v>
                </c:pt>
                <c:pt idx="168">
                  <c:v>5.98</c:v>
                </c:pt>
                <c:pt idx="169">
                  <c:v>5.98</c:v>
                </c:pt>
                <c:pt idx="170">
                  <c:v>5.98</c:v>
                </c:pt>
                <c:pt idx="171">
                  <c:v>5.98</c:v>
                </c:pt>
                <c:pt idx="172">
                  <c:v>5.98</c:v>
                </c:pt>
                <c:pt idx="173">
                  <c:v>5.98</c:v>
                </c:pt>
                <c:pt idx="174">
                  <c:v>5.98</c:v>
                </c:pt>
                <c:pt idx="175">
                  <c:v>5.98</c:v>
                </c:pt>
                <c:pt idx="176">
                  <c:v>5.98</c:v>
                </c:pt>
                <c:pt idx="177">
                  <c:v>5.98</c:v>
                </c:pt>
                <c:pt idx="178">
                  <c:v>5.98</c:v>
                </c:pt>
                <c:pt idx="179">
                  <c:v>5.98</c:v>
                </c:pt>
                <c:pt idx="180">
                  <c:v>5.98</c:v>
                </c:pt>
                <c:pt idx="181">
                  <c:v>5.98</c:v>
                </c:pt>
                <c:pt idx="182">
                  <c:v>5.98</c:v>
                </c:pt>
                <c:pt idx="183">
                  <c:v>5.98</c:v>
                </c:pt>
                <c:pt idx="184">
                  <c:v>5.98</c:v>
                </c:pt>
                <c:pt idx="185">
                  <c:v>5.98</c:v>
                </c:pt>
                <c:pt idx="186">
                  <c:v>5.98</c:v>
                </c:pt>
                <c:pt idx="187">
                  <c:v>5.98</c:v>
                </c:pt>
                <c:pt idx="188">
                  <c:v>5.98</c:v>
                </c:pt>
                <c:pt idx="189">
                  <c:v>5.98</c:v>
                </c:pt>
                <c:pt idx="190">
                  <c:v>5.98</c:v>
                </c:pt>
                <c:pt idx="191">
                  <c:v>5.98</c:v>
                </c:pt>
                <c:pt idx="192">
                  <c:v>5.98</c:v>
                </c:pt>
                <c:pt idx="193">
                  <c:v>5.98</c:v>
                </c:pt>
                <c:pt idx="194">
                  <c:v>5.98</c:v>
                </c:pt>
                <c:pt idx="195">
                  <c:v>5.98</c:v>
                </c:pt>
                <c:pt idx="196">
                  <c:v>5.98</c:v>
                </c:pt>
                <c:pt idx="197">
                  <c:v>5.98</c:v>
                </c:pt>
                <c:pt idx="198">
                  <c:v>5.98</c:v>
                </c:pt>
                <c:pt idx="199">
                  <c:v>5.98</c:v>
                </c:pt>
                <c:pt idx="200">
                  <c:v>5.98</c:v>
                </c:pt>
                <c:pt idx="201">
                  <c:v>5.98</c:v>
                </c:pt>
                <c:pt idx="202">
                  <c:v>5.98</c:v>
                </c:pt>
                <c:pt idx="203">
                  <c:v>5.98</c:v>
                </c:pt>
                <c:pt idx="204">
                  <c:v>5.98</c:v>
                </c:pt>
                <c:pt idx="205">
                  <c:v>5.98</c:v>
                </c:pt>
                <c:pt idx="206">
                  <c:v>5.98</c:v>
                </c:pt>
                <c:pt idx="207">
                  <c:v>5.98</c:v>
                </c:pt>
                <c:pt idx="208">
                  <c:v>5.98</c:v>
                </c:pt>
                <c:pt idx="209">
                  <c:v>5.98</c:v>
                </c:pt>
                <c:pt idx="210">
                  <c:v>5.98</c:v>
                </c:pt>
                <c:pt idx="211">
                  <c:v>5.98</c:v>
                </c:pt>
                <c:pt idx="212">
                  <c:v>5.98</c:v>
                </c:pt>
                <c:pt idx="213">
                  <c:v>5.98</c:v>
                </c:pt>
                <c:pt idx="214">
                  <c:v>5.98</c:v>
                </c:pt>
                <c:pt idx="215">
                  <c:v>5.98</c:v>
                </c:pt>
                <c:pt idx="216">
                  <c:v>5.98</c:v>
                </c:pt>
                <c:pt idx="217">
                  <c:v>5.98</c:v>
                </c:pt>
                <c:pt idx="218">
                  <c:v>5.98</c:v>
                </c:pt>
                <c:pt idx="219">
                  <c:v>5.98</c:v>
                </c:pt>
                <c:pt idx="220">
                  <c:v>5.98</c:v>
                </c:pt>
                <c:pt idx="221">
                  <c:v>5.98</c:v>
                </c:pt>
                <c:pt idx="222">
                  <c:v>5.98</c:v>
                </c:pt>
                <c:pt idx="223">
                  <c:v>5.98</c:v>
                </c:pt>
                <c:pt idx="224">
                  <c:v>5.98</c:v>
                </c:pt>
                <c:pt idx="225">
                  <c:v>5.98</c:v>
                </c:pt>
                <c:pt idx="226">
                  <c:v>5.98</c:v>
                </c:pt>
                <c:pt idx="227">
                  <c:v>5.98</c:v>
                </c:pt>
                <c:pt idx="228">
                  <c:v>5.98</c:v>
                </c:pt>
                <c:pt idx="229">
                  <c:v>5.98</c:v>
                </c:pt>
                <c:pt idx="230">
                  <c:v>5.98</c:v>
                </c:pt>
                <c:pt idx="231">
                  <c:v>5.98</c:v>
                </c:pt>
                <c:pt idx="232">
                  <c:v>5.98</c:v>
                </c:pt>
                <c:pt idx="233">
                  <c:v>5.98</c:v>
                </c:pt>
                <c:pt idx="234">
                  <c:v>5.98</c:v>
                </c:pt>
                <c:pt idx="235">
                  <c:v>5.98</c:v>
                </c:pt>
                <c:pt idx="236">
                  <c:v>5.98</c:v>
                </c:pt>
                <c:pt idx="237">
                  <c:v>5.98</c:v>
                </c:pt>
                <c:pt idx="238">
                  <c:v>5.98</c:v>
                </c:pt>
                <c:pt idx="239">
                  <c:v>5.98</c:v>
                </c:pt>
                <c:pt idx="240">
                  <c:v>5.98</c:v>
                </c:pt>
                <c:pt idx="241">
                  <c:v>5.98</c:v>
                </c:pt>
                <c:pt idx="242">
                  <c:v>5.98</c:v>
                </c:pt>
                <c:pt idx="243">
                  <c:v>5.98</c:v>
                </c:pt>
                <c:pt idx="244">
                  <c:v>5.98</c:v>
                </c:pt>
                <c:pt idx="245">
                  <c:v>5.98</c:v>
                </c:pt>
                <c:pt idx="246">
                  <c:v>5.98</c:v>
                </c:pt>
                <c:pt idx="247">
                  <c:v>5.98</c:v>
                </c:pt>
                <c:pt idx="248">
                  <c:v>5.98</c:v>
                </c:pt>
                <c:pt idx="249">
                  <c:v>5.98</c:v>
                </c:pt>
                <c:pt idx="250">
                  <c:v>5.98</c:v>
                </c:pt>
                <c:pt idx="251">
                  <c:v>5.98</c:v>
                </c:pt>
                <c:pt idx="252">
                  <c:v>5.98</c:v>
                </c:pt>
                <c:pt idx="253">
                  <c:v>5.98</c:v>
                </c:pt>
                <c:pt idx="254">
                  <c:v>5.98</c:v>
                </c:pt>
                <c:pt idx="255">
                  <c:v>5.98</c:v>
                </c:pt>
                <c:pt idx="256">
                  <c:v>5.98</c:v>
                </c:pt>
                <c:pt idx="257">
                  <c:v>5.98</c:v>
                </c:pt>
                <c:pt idx="258">
                  <c:v>5.98</c:v>
                </c:pt>
                <c:pt idx="259">
                  <c:v>5.98</c:v>
                </c:pt>
                <c:pt idx="260">
                  <c:v>5.98</c:v>
                </c:pt>
                <c:pt idx="261">
                  <c:v>5.98</c:v>
                </c:pt>
                <c:pt idx="262">
                  <c:v>5.98</c:v>
                </c:pt>
                <c:pt idx="263">
                  <c:v>5.98</c:v>
                </c:pt>
                <c:pt idx="264">
                  <c:v>5.98</c:v>
                </c:pt>
                <c:pt idx="265">
                  <c:v>5.98</c:v>
                </c:pt>
                <c:pt idx="266">
                  <c:v>5.98</c:v>
                </c:pt>
                <c:pt idx="267">
                  <c:v>5.98</c:v>
                </c:pt>
                <c:pt idx="268">
                  <c:v>5.98</c:v>
                </c:pt>
                <c:pt idx="269">
                  <c:v>5.98</c:v>
                </c:pt>
                <c:pt idx="270">
                  <c:v>5.98</c:v>
                </c:pt>
                <c:pt idx="271">
                  <c:v>5.98</c:v>
                </c:pt>
                <c:pt idx="272">
                  <c:v>5.98</c:v>
                </c:pt>
                <c:pt idx="273">
                  <c:v>5.98</c:v>
                </c:pt>
                <c:pt idx="274">
                  <c:v>5.98</c:v>
                </c:pt>
                <c:pt idx="275">
                  <c:v>5.98</c:v>
                </c:pt>
                <c:pt idx="276">
                  <c:v>5.98</c:v>
                </c:pt>
                <c:pt idx="277">
                  <c:v>5.98</c:v>
                </c:pt>
                <c:pt idx="278">
                  <c:v>5.98</c:v>
                </c:pt>
                <c:pt idx="279">
                  <c:v>5.98</c:v>
                </c:pt>
                <c:pt idx="280">
                  <c:v>5.98</c:v>
                </c:pt>
                <c:pt idx="281">
                  <c:v>5.98</c:v>
                </c:pt>
                <c:pt idx="282">
                  <c:v>5.98</c:v>
                </c:pt>
                <c:pt idx="283">
                  <c:v>5.98</c:v>
                </c:pt>
                <c:pt idx="284">
                  <c:v>5.98</c:v>
                </c:pt>
                <c:pt idx="285">
                  <c:v>5.98</c:v>
                </c:pt>
                <c:pt idx="286">
                  <c:v>5.98</c:v>
                </c:pt>
                <c:pt idx="287">
                  <c:v>5.98</c:v>
                </c:pt>
                <c:pt idx="288">
                  <c:v>5.98</c:v>
                </c:pt>
                <c:pt idx="289">
                  <c:v>5.98</c:v>
                </c:pt>
                <c:pt idx="290">
                  <c:v>5.98</c:v>
                </c:pt>
                <c:pt idx="291">
                  <c:v>5.98</c:v>
                </c:pt>
                <c:pt idx="292">
                  <c:v>5.98</c:v>
                </c:pt>
                <c:pt idx="293">
                  <c:v>5.98</c:v>
                </c:pt>
                <c:pt idx="294">
                  <c:v>5.98</c:v>
                </c:pt>
                <c:pt idx="295">
                  <c:v>5.98</c:v>
                </c:pt>
                <c:pt idx="296">
                  <c:v>5.98</c:v>
                </c:pt>
                <c:pt idx="297">
                  <c:v>5.98</c:v>
                </c:pt>
                <c:pt idx="298">
                  <c:v>5.98</c:v>
                </c:pt>
                <c:pt idx="299">
                  <c:v>5.98</c:v>
                </c:pt>
                <c:pt idx="300">
                  <c:v>5.98</c:v>
                </c:pt>
                <c:pt idx="301">
                  <c:v>5.98</c:v>
                </c:pt>
                <c:pt idx="302">
                  <c:v>5.98</c:v>
                </c:pt>
                <c:pt idx="303">
                  <c:v>5.98</c:v>
                </c:pt>
                <c:pt idx="304">
                  <c:v>5.98</c:v>
                </c:pt>
                <c:pt idx="305">
                  <c:v>5.98</c:v>
                </c:pt>
                <c:pt idx="306">
                  <c:v>5.98</c:v>
                </c:pt>
                <c:pt idx="307">
                  <c:v>5.98</c:v>
                </c:pt>
                <c:pt idx="308">
                  <c:v>5.98</c:v>
                </c:pt>
                <c:pt idx="309">
                  <c:v>5.98</c:v>
                </c:pt>
                <c:pt idx="310">
                  <c:v>5.98</c:v>
                </c:pt>
                <c:pt idx="311">
                  <c:v>5.98</c:v>
                </c:pt>
                <c:pt idx="312">
                  <c:v>5.98</c:v>
                </c:pt>
                <c:pt idx="313">
                  <c:v>5.98</c:v>
                </c:pt>
                <c:pt idx="314">
                  <c:v>5.98</c:v>
                </c:pt>
                <c:pt idx="315">
                  <c:v>5.98</c:v>
                </c:pt>
                <c:pt idx="316">
                  <c:v>5.98</c:v>
                </c:pt>
                <c:pt idx="317">
                  <c:v>5.98</c:v>
                </c:pt>
                <c:pt idx="318">
                  <c:v>5.99</c:v>
                </c:pt>
                <c:pt idx="319">
                  <c:v>5.99</c:v>
                </c:pt>
                <c:pt idx="320">
                  <c:v>5.99</c:v>
                </c:pt>
                <c:pt idx="321">
                  <c:v>5.99</c:v>
                </c:pt>
                <c:pt idx="322">
                  <c:v>5.99</c:v>
                </c:pt>
                <c:pt idx="323">
                  <c:v>5.99</c:v>
                </c:pt>
                <c:pt idx="324">
                  <c:v>5.99</c:v>
                </c:pt>
                <c:pt idx="325">
                  <c:v>5.99</c:v>
                </c:pt>
                <c:pt idx="326">
                  <c:v>5.99</c:v>
                </c:pt>
                <c:pt idx="327">
                  <c:v>5.99</c:v>
                </c:pt>
                <c:pt idx="328">
                  <c:v>5.99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6.01</c:v>
                </c:pt>
                <c:pt idx="336">
                  <c:v>6.01</c:v>
                </c:pt>
                <c:pt idx="337">
                  <c:v>6.01</c:v>
                </c:pt>
                <c:pt idx="338">
                  <c:v>6.02</c:v>
                </c:pt>
                <c:pt idx="339">
                  <c:v>6.02</c:v>
                </c:pt>
                <c:pt idx="340">
                  <c:v>6.03</c:v>
                </c:pt>
                <c:pt idx="341">
                  <c:v>6.03</c:v>
                </c:pt>
                <c:pt idx="342">
                  <c:v>6.04</c:v>
                </c:pt>
                <c:pt idx="343">
                  <c:v>6.05</c:v>
                </c:pt>
                <c:pt idx="344">
                  <c:v>6.05</c:v>
                </c:pt>
                <c:pt idx="345">
                  <c:v>6.06</c:v>
                </c:pt>
                <c:pt idx="346">
                  <c:v>6.07</c:v>
                </c:pt>
                <c:pt idx="347">
                  <c:v>6.08</c:v>
                </c:pt>
                <c:pt idx="348">
                  <c:v>6.09</c:v>
                </c:pt>
                <c:pt idx="349">
                  <c:v>6.09</c:v>
                </c:pt>
                <c:pt idx="350">
                  <c:v>6.1</c:v>
                </c:pt>
                <c:pt idx="351">
                  <c:v>6.12</c:v>
                </c:pt>
                <c:pt idx="352">
                  <c:v>6.14</c:v>
                </c:pt>
                <c:pt idx="353">
                  <c:v>6.16</c:v>
                </c:pt>
                <c:pt idx="354">
                  <c:v>6.19</c:v>
                </c:pt>
                <c:pt idx="355">
                  <c:v>6.21</c:v>
                </c:pt>
                <c:pt idx="356">
                  <c:v>6.24</c:v>
                </c:pt>
                <c:pt idx="357">
                  <c:v>6.26</c:v>
                </c:pt>
                <c:pt idx="358">
                  <c:v>6.29</c:v>
                </c:pt>
                <c:pt idx="359">
                  <c:v>6.32</c:v>
                </c:pt>
                <c:pt idx="360">
                  <c:v>6.35</c:v>
                </c:pt>
                <c:pt idx="361">
                  <c:v>6.37</c:v>
                </c:pt>
                <c:pt idx="362">
                  <c:v>6.41</c:v>
                </c:pt>
                <c:pt idx="363">
                  <c:v>6.44</c:v>
                </c:pt>
                <c:pt idx="364">
                  <c:v>6.5</c:v>
                </c:pt>
                <c:pt idx="365">
                  <c:v>6.57</c:v>
                </c:pt>
                <c:pt idx="366">
                  <c:v>6.64</c:v>
                </c:pt>
                <c:pt idx="367">
                  <c:v>6.68</c:v>
                </c:pt>
                <c:pt idx="368">
                  <c:v>6.74</c:v>
                </c:pt>
                <c:pt idx="369">
                  <c:v>6.83</c:v>
                </c:pt>
                <c:pt idx="370">
                  <c:v>6.91</c:v>
                </c:pt>
                <c:pt idx="371">
                  <c:v>6.99</c:v>
                </c:pt>
                <c:pt idx="372">
                  <c:v>7.07</c:v>
                </c:pt>
                <c:pt idx="373">
                  <c:v>7.14</c:v>
                </c:pt>
                <c:pt idx="374">
                  <c:v>7.21</c:v>
                </c:pt>
                <c:pt idx="375">
                  <c:v>7.26</c:v>
                </c:pt>
                <c:pt idx="376">
                  <c:v>7.31</c:v>
                </c:pt>
                <c:pt idx="377">
                  <c:v>7.34</c:v>
                </c:pt>
                <c:pt idx="378">
                  <c:v>7.36</c:v>
                </c:pt>
                <c:pt idx="379">
                  <c:v>7.37</c:v>
                </c:pt>
                <c:pt idx="380">
                  <c:v>7.34</c:v>
                </c:pt>
                <c:pt idx="381">
                  <c:v>7.28</c:v>
                </c:pt>
                <c:pt idx="382">
                  <c:v>7.14</c:v>
                </c:pt>
                <c:pt idx="383">
                  <c:v>6.93</c:v>
                </c:pt>
                <c:pt idx="384">
                  <c:v>6.65</c:v>
                </c:pt>
                <c:pt idx="385">
                  <c:v>6.32</c:v>
                </c:pt>
                <c:pt idx="386">
                  <c:v>5.93</c:v>
                </c:pt>
                <c:pt idx="387">
                  <c:v>5.51</c:v>
                </c:pt>
                <c:pt idx="388">
                  <c:v>5.0599999999999996</c:v>
                </c:pt>
                <c:pt idx="389">
                  <c:v>4.58</c:v>
                </c:pt>
                <c:pt idx="390">
                  <c:v>4.0999999999999996</c:v>
                </c:pt>
                <c:pt idx="391">
                  <c:v>3.61</c:v>
                </c:pt>
                <c:pt idx="392">
                  <c:v>3.12</c:v>
                </c:pt>
                <c:pt idx="393">
                  <c:v>2.63</c:v>
                </c:pt>
                <c:pt idx="394">
                  <c:v>1.67</c:v>
                </c:pt>
                <c:pt idx="395">
                  <c:v>0.748</c:v>
                </c:pt>
                <c:pt idx="396">
                  <c:v>-0.13800000000000001</c:v>
                </c:pt>
                <c:pt idx="397">
                  <c:v>-0.98299999999999998</c:v>
                </c:pt>
                <c:pt idx="398">
                  <c:v>-1.79</c:v>
                </c:pt>
                <c:pt idx="399">
                  <c:v>-2.56</c:v>
                </c:pt>
                <c:pt idx="400">
                  <c:v>-3.29</c:v>
                </c:pt>
                <c:pt idx="401">
                  <c:v>-3.99</c:v>
                </c:pt>
                <c:pt idx="402">
                  <c:v>-4.66</c:v>
                </c:pt>
                <c:pt idx="403">
                  <c:v>-5.31</c:v>
                </c:pt>
                <c:pt idx="404">
                  <c:v>-5.93</c:v>
                </c:pt>
                <c:pt idx="405">
                  <c:v>-6.53</c:v>
                </c:pt>
                <c:pt idx="406">
                  <c:v>-7.12</c:v>
                </c:pt>
                <c:pt idx="407">
                  <c:v>-8.2200000000000006</c:v>
                </c:pt>
                <c:pt idx="408">
                  <c:v>-9.27</c:v>
                </c:pt>
                <c:pt idx="409">
                  <c:v>-10.3</c:v>
                </c:pt>
                <c:pt idx="410">
                  <c:v>-10.9</c:v>
                </c:pt>
                <c:pt idx="411">
                  <c:v>-11.7</c:v>
                </c:pt>
                <c:pt idx="412">
                  <c:v>-12.8</c:v>
                </c:pt>
                <c:pt idx="413">
                  <c:v>-13.9</c:v>
                </c:pt>
                <c:pt idx="414">
                  <c:v>-15</c:v>
                </c:pt>
                <c:pt idx="415">
                  <c:v>-16</c:v>
                </c:pt>
                <c:pt idx="416">
                  <c:v>-17</c:v>
                </c:pt>
                <c:pt idx="417">
                  <c:v>-18</c:v>
                </c:pt>
                <c:pt idx="418">
                  <c:v>-19</c:v>
                </c:pt>
                <c:pt idx="419">
                  <c:v>-19.899999999999999</c:v>
                </c:pt>
                <c:pt idx="420">
                  <c:v>-20.9</c:v>
                </c:pt>
                <c:pt idx="421">
                  <c:v>-21.8</c:v>
                </c:pt>
                <c:pt idx="422">
                  <c:v>-23</c:v>
                </c:pt>
                <c:pt idx="423">
                  <c:v>-24.3</c:v>
                </c:pt>
                <c:pt idx="424">
                  <c:v>-25.4</c:v>
                </c:pt>
                <c:pt idx="425">
                  <c:v>-27.1</c:v>
                </c:pt>
                <c:pt idx="426">
                  <c:v>-28.6</c:v>
                </c:pt>
                <c:pt idx="427">
                  <c:v>-29.8</c:v>
                </c:pt>
                <c:pt idx="428">
                  <c:v>-30.6</c:v>
                </c:pt>
                <c:pt idx="429">
                  <c:v>-31.1</c:v>
                </c:pt>
                <c:pt idx="430">
                  <c:v>-31.4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8B-4346-9AD3-04E54E4D39E7}"/>
            </c:ext>
          </c:extLst>
        </c:ser>
        <c:ser>
          <c:idx val="1"/>
          <c:order val="1"/>
          <c:tx>
            <c:v>LTSpice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G2RL200Ω!$D$2:$D$1002</c:f>
              <c:numCache>
                <c:formatCode>0.00E+00</c:formatCode>
                <c:ptCount val="1001"/>
                <c:pt idx="0">
                  <c:v>0.1</c:v>
                </c:pt>
                <c:pt idx="1">
                  <c:v>0.102329299228075</c:v>
                </c:pt>
                <c:pt idx="2">
                  <c:v>0.10471285480509</c:v>
                </c:pt>
                <c:pt idx="3">
                  <c:v>0.107151930523761</c:v>
                </c:pt>
                <c:pt idx="4">
                  <c:v>0.10964781961431901</c:v>
                </c:pt>
                <c:pt idx="5">
                  <c:v>0.112201845430196</c:v>
                </c:pt>
                <c:pt idx="6">
                  <c:v>0.114815362149688</c:v>
                </c:pt>
                <c:pt idx="7">
                  <c:v>0.117489755493953</c:v>
                </c:pt>
                <c:pt idx="8">
                  <c:v>0.12022644346174099</c:v>
                </c:pt>
                <c:pt idx="9">
                  <c:v>0.123026877081238</c:v>
                </c:pt>
                <c:pt idx="10">
                  <c:v>0.12589254117941701</c:v>
                </c:pt>
                <c:pt idx="11">
                  <c:v>0.128824955169313</c:v>
                </c:pt>
                <c:pt idx="12">
                  <c:v>0.13182567385564101</c:v>
                </c:pt>
                <c:pt idx="13">
                  <c:v>0.134896288259165</c:v>
                </c:pt>
                <c:pt idx="14">
                  <c:v>0.13803842646028799</c:v>
                </c:pt>
                <c:pt idx="15">
                  <c:v>0.14125375446227501</c:v>
                </c:pt>
                <c:pt idx="16">
                  <c:v>0.14454397707459299</c:v>
                </c:pt>
                <c:pt idx="17">
                  <c:v>0.14791083881682099</c:v>
                </c:pt>
                <c:pt idx="18">
                  <c:v>0.15135612484362099</c:v>
                </c:pt>
                <c:pt idx="19">
                  <c:v>0.154881661891248</c:v>
                </c:pt>
                <c:pt idx="20">
                  <c:v>0.15848931924611101</c:v>
                </c:pt>
                <c:pt idx="21">
                  <c:v>0.162181009735893</c:v>
                </c:pt>
                <c:pt idx="22">
                  <c:v>0.16595869074375599</c:v>
                </c:pt>
                <c:pt idx="23">
                  <c:v>0.169824365246174</c:v>
                </c:pt>
                <c:pt idx="24">
                  <c:v>0.17378008287493699</c:v>
                </c:pt>
                <c:pt idx="25">
                  <c:v>0.17782794100389199</c:v>
                </c:pt>
                <c:pt idx="26">
                  <c:v>0.181970085860998</c:v>
                </c:pt>
                <c:pt idx="27">
                  <c:v>0.186208713666287</c:v>
                </c:pt>
                <c:pt idx="28">
                  <c:v>0.19054607179632499</c:v>
                </c:pt>
                <c:pt idx="29">
                  <c:v>0.19498445997580399</c:v>
                </c:pt>
                <c:pt idx="30">
                  <c:v>0.199526231496888</c:v>
                </c:pt>
                <c:pt idx="31">
                  <c:v>0.204173794466953</c:v>
                </c:pt>
                <c:pt idx="32">
                  <c:v>0.208929613085404</c:v>
                </c:pt>
                <c:pt idx="33">
                  <c:v>0.213796208950223</c:v>
                </c:pt>
                <c:pt idx="34">
                  <c:v>0.21877616239495501</c:v>
                </c:pt>
                <c:pt idx="35">
                  <c:v>0.223872113856834</c:v>
                </c:pt>
                <c:pt idx="36">
                  <c:v>0.22908676527677699</c:v>
                </c:pt>
                <c:pt idx="37">
                  <c:v>0.23442288153199201</c:v>
                </c:pt>
                <c:pt idx="38">
                  <c:v>0.23988329190194899</c:v>
                </c:pt>
                <c:pt idx="39">
                  <c:v>0.24547089156850299</c:v>
                </c:pt>
                <c:pt idx="40">
                  <c:v>0.25118864315095801</c:v>
                </c:pt>
                <c:pt idx="41">
                  <c:v>0.257039578276886</c:v>
                </c:pt>
                <c:pt idx="42">
                  <c:v>0.26302679918953797</c:v>
                </c:pt>
                <c:pt idx="43">
                  <c:v>0.26915348039269099</c:v>
                </c:pt>
                <c:pt idx="44">
                  <c:v>0.27542287033381602</c:v>
                </c:pt>
                <c:pt idx="45">
                  <c:v>0.28183829312644498</c:v>
                </c:pt>
                <c:pt idx="46">
                  <c:v>0.28840315031266001</c:v>
                </c:pt>
                <c:pt idx="47">
                  <c:v>0.29512092266663797</c:v>
                </c:pt>
                <c:pt idx="48">
                  <c:v>0.30199517204020099</c:v>
                </c:pt>
                <c:pt idx="49">
                  <c:v>0.30902954325135901</c:v>
                </c:pt>
                <c:pt idx="50">
                  <c:v>0.316227766016838</c:v>
                </c:pt>
                <c:pt idx="51">
                  <c:v>0.32359365692962799</c:v>
                </c:pt>
                <c:pt idx="52">
                  <c:v>0.331131121482591</c:v>
                </c:pt>
                <c:pt idx="53">
                  <c:v>0.33884415613920199</c:v>
                </c:pt>
                <c:pt idx="54">
                  <c:v>0.346736850452531</c:v>
                </c:pt>
                <c:pt idx="55">
                  <c:v>0.35481338923357503</c:v>
                </c:pt>
                <c:pt idx="56">
                  <c:v>0.36307805477010102</c:v>
                </c:pt>
                <c:pt idx="57">
                  <c:v>0.37153522909717202</c:v>
                </c:pt>
                <c:pt idx="58">
                  <c:v>0.38018939632056098</c:v>
                </c:pt>
                <c:pt idx="59">
                  <c:v>0.38904514499428</c:v>
                </c:pt>
                <c:pt idx="60">
                  <c:v>0.39810717055349698</c:v>
                </c:pt>
                <c:pt idx="61">
                  <c:v>0.40738027780411201</c:v>
                </c:pt>
                <c:pt idx="62">
                  <c:v>0.41686938347033498</c:v>
                </c:pt>
                <c:pt idx="63">
                  <c:v>0.42657951880159201</c:v>
                </c:pt>
                <c:pt idx="64">
                  <c:v>0.43651583224016499</c:v>
                </c:pt>
                <c:pt idx="65">
                  <c:v>0.44668359215096198</c:v>
                </c:pt>
                <c:pt idx="66">
                  <c:v>0.45708818961487402</c:v>
                </c:pt>
                <c:pt idx="67">
                  <c:v>0.46773514128719701</c:v>
                </c:pt>
                <c:pt idx="68">
                  <c:v>0.47863009232263798</c:v>
                </c:pt>
                <c:pt idx="69">
                  <c:v>0.48977881936844497</c:v>
                </c:pt>
                <c:pt idx="70">
                  <c:v>0.50118723362727102</c:v>
                </c:pt>
                <c:pt idx="71">
                  <c:v>0.51286138399136405</c:v>
                </c:pt>
                <c:pt idx="72">
                  <c:v>0.52480746024977198</c:v>
                </c:pt>
                <c:pt idx="73">
                  <c:v>0.537031796370252</c:v>
                </c:pt>
                <c:pt idx="74">
                  <c:v>0.54954087385762396</c:v>
                </c:pt>
                <c:pt idx="75">
                  <c:v>0.56234132519034796</c:v>
                </c:pt>
                <c:pt idx="76">
                  <c:v>0.57543993733715604</c:v>
                </c:pt>
                <c:pt idx="77">
                  <c:v>0.58884365535558802</c:v>
                </c:pt>
                <c:pt idx="78">
                  <c:v>0.602559586074357</c:v>
                </c:pt>
                <c:pt idx="79">
                  <c:v>0.61659500186148097</c:v>
                </c:pt>
                <c:pt idx="80">
                  <c:v>0.63095734448019203</c:v>
                </c:pt>
                <c:pt idx="81">
                  <c:v>0.64565422903465397</c:v>
                </c:pt>
                <c:pt idx="82">
                  <c:v>0.660693448007595</c:v>
                </c:pt>
                <c:pt idx="83">
                  <c:v>0.67608297539198103</c:v>
                </c:pt>
                <c:pt idx="84">
                  <c:v>0.69183097091893497</c:v>
                </c:pt>
                <c:pt idx="85">
                  <c:v>0.70794578438413702</c:v>
                </c:pt>
                <c:pt idx="86">
                  <c:v>0.724435960074989</c:v>
                </c:pt>
                <c:pt idx="87">
                  <c:v>0.74131024130091605</c:v>
                </c:pt>
                <c:pt idx="88">
                  <c:v>0.75857757502918199</c:v>
                </c:pt>
                <c:pt idx="89">
                  <c:v>0.77624711662868995</c:v>
                </c:pt>
                <c:pt idx="90">
                  <c:v>0.79432823472428005</c:v>
                </c:pt>
                <c:pt idx="91">
                  <c:v>0.81283051616409796</c:v>
                </c:pt>
                <c:pt idx="92">
                  <c:v>0.83176377110266897</c:v>
                </c:pt>
                <c:pt idx="93">
                  <c:v>0.85113803820237499</c:v>
                </c:pt>
                <c:pt idx="94">
                  <c:v>0.87096358995607903</c:v>
                </c:pt>
                <c:pt idx="95">
                  <c:v>0.89125093813374401</c:v>
                </c:pt>
                <c:pt idx="96">
                  <c:v>0.91201083935590799</c:v>
                </c:pt>
                <c:pt idx="97">
                  <c:v>0.93325430079698901</c:v>
                </c:pt>
                <c:pt idx="98">
                  <c:v>0.954992586021434</c:v>
                </c:pt>
                <c:pt idx="99">
                  <c:v>0.97723722095580901</c:v>
                </c:pt>
                <c:pt idx="100">
                  <c:v>0.999999999999998</c:v>
                </c:pt>
                <c:pt idx="101">
                  <c:v>1.0232929922807501</c:v>
                </c:pt>
                <c:pt idx="102">
                  <c:v>1.0471285480509001</c:v>
                </c:pt>
                <c:pt idx="103">
                  <c:v>1.0715193052376</c:v>
                </c:pt>
                <c:pt idx="104">
                  <c:v>1.09647819614318</c:v>
                </c:pt>
                <c:pt idx="105">
                  <c:v>1.12201845430196</c:v>
                </c:pt>
                <c:pt idx="106">
                  <c:v>1.1481536214968799</c:v>
                </c:pt>
                <c:pt idx="107">
                  <c:v>1.17489755493953</c:v>
                </c:pt>
                <c:pt idx="108">
                  <c:v>1.2022644346174101</c:v>
                </c:pt>
                <c:pt idx="109">
                  <c:v>1.2302687708123801</c:v>
                </c:pt>
                <c:pt idx="110">
                  <c:v>1.25892541179416</c:v>
                </c:pt>
                <c:pt idx="111">
                  <c:v>1.28824955169313</c:v>
                </c:pt>
                <c:pt idx="112">
                  <c:v>1.3182567385563999</c:v>
                </c:pt>
                <c:pt idx="113">
                  <c:v>1.34896288259165</c:v>
                </c:pt>
                <c:pt idx="114">
                  <c:v>1.3803842646028801</c:v>
                </c:pt>
                <c:pt idx="115">
                  <c:v>1.4125375446227499</c:v>
                </c:pt>
                <c:pt idx="116">
                  <c:v>1.4454397707459199</c:v>
                </c:pt>
                <c:pt idx="117">
                  <c:v>1.4791083881681999</c:v>
                </c:pt>
                <c:pt idx="118">
                  <c:v>1.5135612484362</c:v>
                </c:pt>
                <c:pt idx="119">
                  <c:v>1.5488166189124799</c:v>
                </c:pt>
                <c:pt idx="120">
                  <c:v>1.58489319246111</c:v>
                </c:pt>
                <c:pt idx="121">
                  <c:v>1.62181009735892</c:v>
                </c:pt>
                <c:pt idx="122">
                  <c:v>1.65958690743756</c:v>
                </c:pt>
                <c:pt idx="123">
                  <c:v>1.6982436524617399</c:v>
                </c:pt>
                <c:pt idx="124">
                  <c:v>1.73780082874937</c:v>
                </c:pt>
                <c:pt idx="125">
                  <c:v>1.7782794100389201</c:v>
                </c:pt>
                <c:pt idx="126">
                  <c:v>1.8197008586099801</c:v>
                </c:pt>
                <c:pt idx="127">
                  <c:v>1.86208713666286</c:v>
                </c:pt>
                <c:pt idx="128">
                  <c:v>1.9054607179632399</c:v>
                </c:pt>
                <c:pt idx="129">
                  <c:v>1.94984459975804</c:v>
                </c:pt>
                <c:pt idx="130">
                  <c:v>1.99526231496887</c:v>
                </c:pt>
                <c:pt idx="131">
                  <c:v>2.0417379446695199</c:v>
                </c:pt>
                <c:pt idx="132">
                  <c:v>2.0892961308540299</c:v>
                </c:pt>
                <c:pt idx="133">
                  <c:v>2.13796208950223</c:v>
                </c:pt>
                <c:pt idx="134">
                  <c:v>2.1877616239495499</c:v>
                </c:pt>
                <c:pt idx="135">
                  <c:v>2.2387211385683301</c:v>
                </c:pt>
                <c:pt idx="136">
                  <c:v>2.29086765276777</c:v>
                </c:pt>
                <c:pt idx="137">
                  <c:v>2.34422881531991</c:v>
                </c:pt>
                <c:pt idx="138">
                  <c:v>2.3988329190194801</c:v>
                </c:pt>
                <c:pt idx="139">
                  <c:v>2.4547089156850199</c:v>
                </c:pt>
                <c:pt idx="140">
                  <c:v>2.5118864315095699</c:v>
                </c:pt>
                <c:pt idx="141">
                  <c:v>2.5703957827688599</c:v>
                </c:pt>
                <c:pt idx="142">
                  <c:v>2.6302679918953702</c:v>
                </c:pt>
                <c:pt idx="143">
                  <c:v>2.6915348039269098</c:v>
                </c:pt>
                <c:pt idx="144">
                  <c:v>2.7542287033381601</c:v>
                </c:pt>
                <c:pt idx="145">
                  <c:v>2.81838293126444</c:v>
                </c:pt>
                <c:pt idx="146">
                  <c:v>2.8840315031266002</c:v>
                </c:pt>
                <c:pt idx="147">
                  <c:v>2.9512092266663701</c:v>
                </c:pt>
                <c:pt idx="148">
                  <c:v>3.0199517204020001</c:v>
                </c:pt>
                <c:pt idx="149">
                  <c:v>3.0902954325135799</c:v>
                </c:pt>
                <c:pt idx="150">
                  <c:v>3.1622776601683702</c:v>
                </c:pt>
                <c:pt idx="151">
                  <c:v>3.2359365692962698</c:v>
                </c:pt>
                <c:pt idx="152">
                  <c:v>3.3113112148259001</c:v>
                </c:pt>
                <c:pt idx="153">
                  <c:v>3.38844156139201</c:v>
                </c:pt>
                <c:pt idx="154">
                  <c:v>3.4673685045253002</c:v>
                </c:pt>
                <c:pt idx="155">
                  <c:v>3.5481338923357399</c:v>
                </c:pt>
                <c:pt idx="156">
                  <c:v>3.6307805477009998</c:v>
                </c:pt>
                <c:pt idx="157">
                  <c:v>3.71535229097171</c:v>
                </c:pt>
                <c:pt idx="158">
                  <c:v>3.8018939632055999</c:v>
                </c:pt>
                <c:pt idx="159">
                  <c:v>3.8904514499427898</c:v>
                </c:pt>
                <c:pt idx="160">
                  <c:v>3.9810717055349598</c:v>
                </c:pt>
                <c:pt idx="161">
                  <c:v>4.0738027780411104</c:v>
                </c:pt>
                <c:pt idx="162">
                  <c:v>4.1686938347033404</c:v>
                </c:pt>
                <c:pt idx="163">
                  <c:v>4.2657951880159102</c:v>
                </c:pt>
                <c:pt idx="164">
                  <c:v>4.3651583224016397</c:v>
                </c:pt>
                <c:pt idx="165">
                  <c:v>4.4668359215096096</c:v>
                </c:pt>
                <c:pt idx="166">
                  <c:v>4.5708818961487303</c:v>
                </c:pt>
                <c:pt idx="167">
                  <c:v>4.6773514128719604</c:v>
                </c:pt>
                <c:pt idx="168">
                  <c:v>4.78630092322636</c:v>
                </c:pt>
                <c:pt idx="169">
                  <c:v>4.8977881936844403</c:v>
                </c:pt>
                <c:pt idx="170">
                  <c:v>5.0118723362726998</c:v>
                </c:pt>
                <c:pt idx="171">
                  <c:v>5.1286138399136298</c:v>
                </c:pt>
                <c:pt idx="172">
                  <c:v>5.2480746024976996</c:v>
                </c:pt>
                <c:pt idx="173">
                  <c:v>5.3703179637025</c:v>
                </c:pt>
                <c:pt idx="174">
                  <c:v>5.49540873857622</c:v>
                </c:pt>
                <c:pt idx="175">
                  <c:v>5.6234132519034601</c:v>
                </c:pt>
                <c:pt idx="176">
                  <c:v>5.7543993733715402</c:v>
                </c:pt>
                <c:pt idx="177">
                  <c:v>5.8884365535558603</c:v>
                </c:pt>
                <c:pt idx="178">
                  <c:v>6.0255958607435502</c:v>
                </c:pt>
                <c:pt idx="179">
                  <c:v>6.1659500186147902</c:v>
                </c:pt>
                <c:pt idx="180">
                  <c:v>6.3095734448018996</c:v>
                </c:pt>
                <c:pt idx="181">
                  <c:v>6.4565422903465199</c:v>
                </c:pt>
                <c:pt idx="182">
                  <c:v>6.60693448007593</c:v>
                </c:pt>
                <c:pt idx="183">
                  <c:v>6.7608297539197801</c:v>
                </c:pt>
                <c:pt idx="184">
                  <c:v>6.9183097091893302</c:v>
                </c:pt>
                <c:pt idx="185">
                  <c:v>7.0794578438413396</c:v>
                </c:pt>
                <c:pt idx="186">
                  <c:v>7.2443596007498599</c:v>
                </c:pt>
                <c:pt idx="187">
                  <c:v>7.4131024130091401</c:v>
                </c:pt>
                <c:pt idx="188">
                  <c:v>7.5857757502918002</c:v>
                </c:pt>
                <c:pt idx="189">
                  <c:v>7.7624711662868799</c:v>
                </c:pt>
                <c:pt idx="190">
                  <c:v>7.9432823472427696</c:v>
                </c:pt>
                <c:pt idx="191">
                  <c:v>8.1283051616409505</c:v>
                </c:pt>
                <c:pt idx="192">
                  <c:v>8.3176377110266699</c:v>
                </c:pt>
                <c:pt idx="193">
                  <c:v>8.5113803820237202</c:v>
                </c:pt>
                <c:pt idx="194">
                  <c:v>8.7096358995607606</c:v>
                </c:pt>
                <c:pt idx="195">
                  <c:v>8.9125093813374097</c:v>
                </c:pt>
                <c:pt idx="196">
                  <c:v>9.1201083935590503</c:v>
                </c:pt>
                <c:pt idx="197">
                  <c:v>9.3325430079698606</c:v>
                </c:pt>
                <c:pt idx="198">
                  <c:v>9.5499258602143104</c:v>
                </c:pt>
                <c:pt idx="199">
                  <c:v>9.7723722095580605</c:v>
                </c:pt>
                <c:pt idx="200">
                  <c:v>9.9999999999999503</c:v>
                </c:pt>
                <c:pt idx="201">
                  <c:v>10.2329299228075</c:v>
                </c:pt>
                <c:pt idx="202">
                  <c:v>10.4712854805089</c:v>
                </c:pt>
                <c:pt idx="203">
                  <c:v>10.715193052376</c:v>
                </c:pt>
                <c:pt idx="204">
                  <c:v>10.9647819614318</c:v>
                </c:pt>
                <c:pt idx="205">
                  <c:v>11.220184543019601</c:v>
                </c:pt>
                <c:pt idx="206">
                  <c:v>11.4815362149688</c:v>
                </c:pt>
                <c:pt idx="207">
                  <c:v>11.748975549395199</c:v>
                </c:pt>
                <c:pt idx="208">
                  <c:v>12.022644346174101</c:v>
                </c:pt>
                <c:pt idx="209">
                  <c:v>12.302687708123701</c:v>
                </c:pt>
                <c:pt idx="210">
                  <c:v>12.5892541179416</c:v>
                </c:pt>
                <c:pt idx="211">
                  <c:v>12.8824955169313</c:v>
                </c:pt>
                <c:pt idx="212">
                  <c:v>13.182567385564001</c:v>
                </c:pt>
                <c:pt idx="213">
                  <c:v>13.489628825916499</c:v>
                </c:pt>
                <c:pt idx="214">
                  <c:v>13.8038426460288</c:v>
                </c:pt>
                <c:pt idx="215">
                  <c:v>14.125375446227499</c:v>
                </c:pt>
                <c:pt idx="216">
                  <c:v>14.454397707459201</c:v>
                </c:pt>
                <c:pt idx="217">
                  <c:v>14.791083881682001</c:v>
                </c:pt>
                <c:pt idx="218">
                  <c:v>15.135612484361999</c:v>
                </c:pt>
                <c:pt idx="219">
                  <c:v>15.4881661891247</c:v>
                </c:pt>
                <c:pt idx="220">
                  <c:v>15.848931924611</c:v>
                </c:pt>
                <c:pt idx="221">
                  <c:v>16.218100973589198</c:v>
                </c:pt>
                <c:pt idx="222">
                  <c:v>16.5958690743755</c:v>
                </c:pt>
                <c:pt idx="223">
                  <c:v>16.982436524617299</c:v>
                </c:pt>
                <c:pt idx="224">
                  <c:v>17.3780082874936</c:v>
                </c:pt>
                <c:pt idx="225">
                  <c:v>17.782794100389101</c:v>
                </c:pt>
                <c:pt idx="226">
                  <c:v>18.197008586099699</c:v>
                </c:pt>
                <c:pt idx="227">
                  <c:v>18.620871366628599</c:v>
                </c:pt>
                <c:pt idx="228">
                  <c:v>19.054607179632299</c:v>
                </c:pt>
                <c:pt idx="229">
                  <c:v>19.498445997580301</c:v>
                </c:pt>
                <c:pt idx="230">
                  <c:v>19.952623149688701</c:v>
                </c:pt>
                <c:pt idx="231">
                  <c:v>20.4173794466952</c:v>
                </c:pt>
                <c:pt idx="232">
                  <c:v>20.892961308540301</c:v>
                </c:pt>
                <c:pt idx="233">
                  <c:v>21.3796208950222</c:v>
                </c:pt>
                <c:pt idx="234">
                  <c:v>21.877616239495399</c:v>
                </c:pt>
                <c:pt idx="235">
                  <c:v>22.387211385683202</c:v>
                </c:pt>
                <c:pt idx="236">
                  <c:v>22.908676527677599</c:v>
                </c:pt>
                <c:pt idx="237">
                  <c:v>23.442288153199101</c:v>
                </c:pt>
                <c:pt idx="238">
                  <c:v>23.988329190194701</c:v>
                </c:pt>
                <c:pt idx="239">
                  <c:v>24.547089156850099</c:v>
                </c:pt>
                <c:pt idx="240">
                  <c:v>25.1188643150956</c:v>
                </c:pt>
                <c:pt idx="241">
                  <c:v>25.703957827688502</c:v>
                </c:pt>
                <c:pt idx="242">
                  <c:v>26.302679918953601</c:v>
                </c:pt>
                <c:pt idx="243">
                  <c:v>26.915348039268999</c:v>
                </c:pt>
                <c:pt idx="244">
                  <c:v>27.542287033381498</c:v>
                </c:pt>
                <c:pt idx="245">
                  <c:v>28.183829312644299</c:v>
                </c:pt>
                <c:pt idx="246">
                  <c:v>28.840315031265899</c:v>
                </c:pt>
                <c:pt idx="247">
                  <c:v>29.512092266663601</c:v>
                </c:pt>
                <c:pt idx="248">
                  <c:v>30.199517204019902</c:v>
                </c:pt>
                <c:pt idx="249">
                  <c:v>30.902954325135699</c:v>
                </c:pt>
                <c:pt idx="250">
                  <c:v>31.622776601683601</c:v>
                </c:pt>
                <c:pt idx="251">
                  <c:v>32.359365692962598</c:v>
                </c:pt>
                <c:pt idx="252">
                  <c:v>33.113112148258899</c:v>
                </c:pt>
                <c:pt idx="253">
                  <c:v>33.884415613919998</c:v>
                </c:pt>
                <c:pt idx="254">
                  <c:v>34.673685045252903</c:v>
                </c:pt>
                <c:pt idx="255">
                  <c:v>35.481338923357299</c:v>
                </c:pt>
                <c:pt idx="256">
                  <c:v>36.3078054770099</c:v>
                </c:pt>
                <c:pt idx="257">
                  <c:v>37.153522909716997</c:v>
                </c:pt>
                <c:pt idx="258">
                  <c:v>38.018939632055798</c:v>
                </c:pt>
                <c:pt idx="259">
                  <c:v>38.904514499427798</c:v>
                </c:pt>
                <c:pt idx="260">
                  <c:v>39.8107170553494</c:v>
                </c:pt>
                <c:pt idx="261">
                  <c:v>40.738027780411002</c:v>
                </c:pt>
                <c:pt idx="262">
                  <c:v>41.686938347033198</c:v>
                </c:pt>
                <c:pt idx="263">
                  <c:v>42.657951880158897</c:v>
                </c:pt>
                <c:pt idx="264">
                  <c:v>43.651583224016299</c:v>
                </c:pt>
                <c:pt idx="265">
                  <c:v>44.668359215095997</c:v>
                </c:pt>
                <c:pt idx="266">
                  <c:v>45.708818961487097</c:v>
                </c:pt>
                <c:pt idx="267">
                  <c:v>46.773514128719398</c:v>
                </c:pt>
                <c:pt idx="268">
                  <c:v>47.863009232263401</c:v>
                </c:pt>
                <c:pt idx="269">
                  <c:v>48.977881936844199</c:v>
                </c:pt>
                <c:pt idx="270">
                  <c:v>50.118723362726797</c:v>
                </c:pt>
                <c:pt idx="271">
                  <c:v>51.2861383991361</c:v>
                </c:pt>
                <c:pt idx="272">
                  <c:v>52.480746024976803</c:v>
                </c:pt>
                <c:pt idx="273">
                  <c:v>53.703179637024803</c:v>
                </c:pt>
                <c:pt idx="274">
                  <c:v>54.954087385762001</c:v>
                </c:pt>
                <c:pt idx="275">
                  <c:v>56.234132519034397</c:v>
                </c:pt>
                <c:pt idx="276">
                  <c:v>57.543993733715197</c:v>
                </c:pt>
                <c:pt idx="277">
                  <c:v>58.884365535558402</c:v>
                </c:pt>
                <c:pt idx="278">
                  <c:v>60.255958607435304</c:v>
                </c:pt>
                <c:pt idx="279">
                  <c:v>61.659500186147703</c:v>
                </c:pt>
                <c:pt idx="280">
                  <c:v>63.095734448018803</c:v>
                </c:pt>
                <c:pt idx="281">
                  <c:v>64.565422903465006</c:v>
                </c:pt>
                <c:pt idx="282">
                  <c:v>66.069344800758998</c:v>
                </c:pt>
                <c:pt idx="283">
                  <c:v>67.608297539197594</c:v>
                </c:pt>
                <c:pt idx="284">
                  <c:v>69.183097091893003</c:v>
                </c:pt>
                <c:pt idx="285">
                  <c:v>70.794578438413197</c:v>
                </c:pt>
                <c:pt idx="286">
                  <c:v>72.4435960074984</c:v>
                </c:pt>
                <c:pt idx="287">
                  <c:v>74.131024130091106</c:v>
                </c:pt>
                <c:pt idx="288">
                  <c:v>75.857757502917707</c:v>
                </c:pt>
                <c:pt idx="289">
                  <c:v>77.624711662868506</c:v>
                </c:pt>
                <c:pt idx="290">
                  <c:v>79.432823472427401</c:v>
                </c:pt>
                <c:pt idx="291">
                  <c:v>81.283051616409196</c:v>
                </c:pt>
                <c:pt idx="292">
                  <c:v>83.176377110266401</c:v>
                </c:pt>
                <c:pt idx="293">
                  <c:v>85.113803820236896</c:v>
                </c:pt>
                <c:pt idx="294">
                  <c:v>87.096358995607304</c:v>
                </c:pt>
                <c:pt idx="295">
                  <c:v>89.125093813373695</c:v>
                </c:pt>
                <c:pt idx="296">
                  <c:v>91.201083935590106</c:v>
                </c:pt>
                <c:pt idx="297">
                  <c:v>93.325430079698194</c:v>
                </c:pt>
                <c:pt idx="298">
                  <c:v>95.499258602142703</c:v>
                </c:pt>
                <c:pt idx="299">
                  <c:v>97.7237220955802</c:v>
                </c:pt>
                <c:pt idx="300">
                  <c:v>99.999999999999105</c:v>
                </c:pt>
                <c:pt idx="301">
                  <c:v>102.32929922807401</c:v>
                </c:pt>
                <c:pt idx="302">
                  <c:v>104.71285480508899</c:v>
                </c:pt>
                <c:pt idx="303">
                  <c:v>107.15193052376</c:v>
                </c:pt>
                <c:pt idx="304">
                  <c:v>109.647819614317</c:v>
                </c:pt>
                <c:pt idx="305">
                  <c:v>112.20184543019499</c:v>
                </c:pt>
                <c:pt idx="306">
                  <c:v>114.815362149687</c:v>
                </c:pt>
                <c:pt idx="307">
                  <c:v>117.489755493952</c:v>
                </c:pt>
                <c:pt idx="308">
                  <c:v>120.22644346174</c:v>
                </c:pt>
                <c:pt idx="309">
                  <c:v>123.026877081237</c:v>
                </c:pt>
                <c:pt idx="310">
                  <c:v>125.892541179416</c:v>
                </c:pt>
                <c:pt idx="311">
                  <c:v>128.82495516931201</c:v>
                </c:pt>
                <c:pt idx="312">
                  <c:v>131.825673855639</c:v>
                </c:pt>
                <c:pt idx="313">
                  <c:v>134.89628825916401</c:v>
                </c:pt>
                <c:pt idx="314">
                  <c:v>138.03842646028701</c:v>
                </c:pt>
                <c:pt idx="315">
                  <c:v>141.253754462274</c:v>
                </c:pt>
                <c:pt idx="316">
                  <c:v>144.543977074591</c:v>
                </c:pt>
                <c:pt idx="317">
                  <c:v>147.91083881681899</c:v>
                </c:pt>
                <c:pt idx="318">
                  <c:v>151.356124843619</c:v>
                </c:pt>
                <c:pt idx="319">
                  <c:v>154.88166189124701</c:v>
                </c:pt>
                <c:pt idx="320">
                  <c:v>158.48931924611</c:v>
                </c:pt>
                <c:pt idx="321">
                  <c:v>162.181009735891</c:v>
                </c:pt>
                <c:pt idx="322">
                  <c:v>165.958690743754</c:v>
                </c:pt>
                <c:pt idx="323">
                  <c:v>169.82436524617299</c:v>
                </c:pt>
                <c:pt idx="324">
                  <c:v>173.780082874936</c:v>
                </c:pt>
                <c:pt idx="325">
                  <c:v>177.82794100389</c:v>
                </c:pt>
                <c:pt idx="326">
                  <c:v>181.97008586099599</c:v>
                </c:pt>
                <c:pt idx="327">
                  <c:v>186.20871366628501</c:v>
                </c:pt>
                <c:pt idx="328">
                  <c:v>190.54607179632299</c:v>
                </c:pt>
                <c:pt idx="329">
                  <c:v>194.984459975802</c:v>
                </c:pt>
                <c:pt idx="330">
                  <c:v>199.526231496886</c:v>
                </c:pt>
                <c:pt idx="331">
                  <c:v>204.17379446695099</c:v>
                </c:pt>
                <c:pt idx="332">
                  <c:v>208.929613085402</c:v>
                </c:pt>
                <c:pt idx="333">
                  <c:v>213.796208950221</c:v>
                </c:pt>
                <c:pt idx="334">
                  <c:v>218.77616239495299</c:v>
                </c:pt>
                <c:pt idx="335">
                  <c:v>223.87211385683199</c:v>
                </c:pt>
                <c:pt idx="336">
                  <c:v>229.086765276775</c:v>
                </c:pt>
                <c:pt idx="337">
                  <c:v>234.42288153198999</c:v>
                </c:pt>
                <c:pt idx="338">
                  <c:v>239.883291901946</c:v>
                </c:pt>
                <c:pt idx="339">
                  <c:v>245.47089156850001</c:v>
                </c:pt>
                <c:pt idx="340">
                  <c:v>251.18864315095499</c:v>
                </c:pt>
                <c:pt idx="341">
                  <c:v>257.03957827688401</c:v>
                </c:pt>
                <c:pt idx="342">
                  <c:v>263.02679918953498</c:v>
                </c:pt>
                <c:pt idx="343">
                  <c:v>269.153480392689</c:v>
                </c:pt>
                <c:pt idx="344">
                  <c:v>275.42287033381399</c:v>
                </c:pt>
                <c:pt idx="345">
                  <c:v>281.83829312644201</c:v>
                </c:pt>
                <c:pt idx="346">
                  <c:v>288.40315031265698</c:v>
                </c:pt>
                <c:pt idx="347">
                  <c:v>295.12092266663501</c:v>
                </c:pt>
                <c:pt idx="348">
                  <c:v>301.99517204019799</c:v>
                </c:pt>
                <c:pt idx="349">
                  <c:v>309.02954325135602</c:v>
                </c:pt>
                <c:pt idx="350">
                  <c:v>316.22776601683398</c:v>
                </c:pt>
                <c:pt idx="351">
                  <c:v>323.59365692962501</c:v>
                </c:pt>
                <c:pt idx="352">
                  <c:v>331.13112148258699</c:v>
                </c:pt>
                <c:pt idx="353">
                  <c:v>338.84415613919901</c:v>
                </c:pt>
                <c:pt idx="354">
                  <c:v>346.73685045252802</c:v>
                </c:pt>
                <c:pt idx="355">
                  <c:v>354.81338923357202</c:v>
                </c:pt>
                <c:pt idx="356">
                  <c:v>363.07805477009703</c:v>
                </c:pt>
                <c:pt idx="357">
                  <c:v>371.53522909716798</c:v>
                </c:pt>
                <c:pt idx="358">
                  <c:v>380.18939632055702</c:v>
                </c:pt>
                <c:pt idx="359">
                  <c:v>389.04514499427597</c:v>
                </c:pt>
                <c:pt idx="360">
                  <c:v>398.10717055349301</c:v>
                </c:pt>
                <c:pt idx="361">
                  <c:v>407.380277804108</c:v>
                </c:pt>
                <c:pt idx="362">
                  <c:v>416.869383470331</c:v>
                </c:pt>
                <c:pt idx="363">
                  <c:v>426.57951880158799</c:v>
                </c:pt>
                <c:pt idx="364">
                  <c:v>436.51583224016099</c:v>
                </c:pt>
                <c:pt idx="365">
                  <c:v>446.68359215095802</c:v>
                </c:pt>
                <c:pt idx="366">
                  <c:v>457.08818961486998</c:v>
                </c:pt>
                <c:pt idx="367">
                  <c:v>467.73514128719302</c:v>
                </c:pt>
                <c:pt idx="368">
                  <c:v>478.630092322633</c:v>
                </c:pt>
                <c:pt idx="369">
                  <c:v>489.77881936844</c:v>
                </c:pt>
                <c:pt idx="370">
                  <c:v>501.18723362726598</c:v>
                </c:pt>
                <c:pt idx="371">
                  <c:v>512.86138399135905</c:v>
                </c:pt>
                <c:pt idx="372">
                  <c:v>524.807460249766</c:v>
                </c:pt>
                <c:pt idx="373">
                  <c:v>537.03179637024596</c:v>
                </c:pt>
                <c:pt idx="374">
                  <c:v>549.54087385761795</c:v>
                </c:pt>
                <c:pt idx="375">
                  <c:v>562.34132519034199</c:v>
                </c:pt>
                <c:pt idx="376">
                  <c:v>575.43993733715001</c:v>
                </c:pt>
                <c:pt idx="377">
                  <c:v>588.84365535558197</c:v>
                </c:pt>
                <c:pt idx="378">
                  <c:v>602.55958607435105</c:v>
                </c:pt>
                <c:pt idx="379">
                  <c:v>616.595001861475</c:v>
                </c:pt>
                <c:pt idx="380">
                  <c:v>630.95734448018595</c:v>
                </c:pt>
                <c:pt idx="381">
                  <c:v>645.65422903464798</c:v>
                </c:pt>
                <c:pt idx="382">
                  <c:v>660.69344800758802</c:v>
                </c:pt>
                <c:pt idx="383">
                  <c:v>676.08297539197304</c:v>
                </c:pt>
                <c:pt idx="384">
                  <c:v>691.83097091892796</c:v>
                </c:pt>
                <c:pt idx="385">
                  <c:v>707.94578438412896</c:v>
                </c:pt>
                <c:pt idx="386">
                  <c:v>724.43596007498104</c:v>
                </c:pt>
                <c:pt idx="387">
                  <c:v>741.31024130090805</c:v>
                </c:pt>
                <c:pt idx="388">
                  <c:v>758.577575029174</c:v>
                </c:pt>
                <c:pt idx="389">
                  <c:v>776.24711662868197</c:v>
                </c:pt>
                <c:pt idx="390">
                  <c:v>794.32823472427197</c:v>
                </c:pt>
                <c:pt idx="391">
                  <c:v>812.83051616408898</c:v>
                </c:pt>
                <c:pt idx="392">
                  <c:v>831.76377110266105</c:v>
                </c:pt>
                <c:pt idx="393">
                  <c:v>851.13803820236603</c:v>
                </c:pt>
                <c:pt idx="394">
                  <c:v>870.96358995607</c:v>
                </c:pt>
                <c:pt idx="395">
                  <c:v>891.25093813373405</c:v>
                </c:pt>
                <c:pt idx="396">
                  <c:v>912.01083935589804</c:v>
                </c:pt>
                <c:pt idx="397">
                  <c:v>933.25430079697901</c:v>
                </c:pt>
                <c:pt idx="398">
                  <c:v>954.99258602142402</c:v>
                </c:pt>
                <c:pt idx="399">
                  <c:v>977.23722095579797</c:v>
                </c:pt>
                <c:pt idx="400">
                  <c:v>999.99999999998704</c:v>
                </c:pt>
                <c:pt idx="401">
                  <c:v>1023.29299228074</c:v>
                </c:pt>
                <c:pt idx="402">
                  <c:v>1047.12854805089</c:v>
                </c:pt>
                <c:pt idx="403">
                  <c:v>1071.5193052375901</c:v>
                </c:pt>
                <c:pt idx="404">
                  <c:v>1096.47819614317</c:v>
                </c:pt>
                <c:pt idx="405">
                  <c:v>1122.01845430195</c:v>
                </c:pt>
                <c:pt idx="406">
                  <c:v>1148.1536214968701</c:v>
                </c:pt>
                <c:pt idx="407">
                  <c:v>1174.89755493951</c:v>
                </c:pt>
                <c:pt idx="408">
                  <c:v>1202.2644346174</c:v>
                </c:pt>
                <c:pt idx="409">
                  <c:v>1230.2687708123699</c:v>
                </c:pt>
                <c:pt idx="410">
                  <c:v>1258.92541179415</c:v>
                </c:pt>
                <c:pt idx="411">
                  <c:v>1288.2495516931201</c:v>
                </c:pt>
                <c:pt idx="412">
                  <c:v>1318.25673855639</c:v>
                </c:pt>
                <c:pt idx="413">
                  <c:v>1348.96288259164</c:v>
                </c:pt>
                <c:pt idx="414">
                  <c:v>1380.38426460287</c:v>
                </c:pt>
                <c:pt idx="415">
                  <c:v>1412.5375446227399</c:v>
                </c:pt>
                <c:pt idx="416">
                  <c:v>1445.43977074591</c:v>
                </c:pt>
                <c:pt idx="417">
                  <c:v>1479.10838816819</c:v>
                </c:pt>
                <c:pt idx="418">
                  <c:v>1513.56124843619</c:v>
                </c:pt>
                <c:pt idx="419">
                  <c:v>1548.8166189124599</c:v>
                </c:pt>
                <c:pt idx="420">
                  <c:v>1584.8931924610899</c:v>
                </c:pt>
                <c:pt idx="421">
                  <c:v>1621.8100973589101</c:v>
                </c:pt>
                <c:pt idx="422">
                  <c:v>1659.58690743754</c:v>
                </c:pt>
                <c:pt idx="423">
                  <c:v>1698.2436524617201</c:v>
                </c:pt>
                <c:pt idx="424">
                  <c:v>1737.8008287493501</c:v>
                </c:pt>
                <c:pt idx="425">
                  <c:v>1778.2794100389001</c:v>
                </c:pt>
                <c:pt idx="426">
                  <c:v>1819.7008586099601</c:v>
                </c:pt>
                <c:pt idx="427">
                  <c:v>1862.0871366628401</c:v>
                </c:pt>
                <c:pt idx="428">
                  <c:v>1905.4607179632201</c:v>
                </c:pt>
                <c:pt idx="429">
                  <c:v>1949.84459975802</c:v>
                </c:pt>
                <c:pt idx="430">
                  <c:v>1995.26231496885</c:v>
                </c:pt>
                <c:pt idx="431">
                  <c:v>2041.7379446694999</c:v>
                </c:pt>
                <c:pt idx="432">
                  <c:v>2089.2961308540098</c:v>
                </c:pt>
                <c:pt idx="433">
                  <c:v>2137.9620895021999</c:v>
                </c:pt>
                <c:pt idx="434">
                  <c:v>2187.7616239495201</c:v>
                </c:pt>
                <c:pt idx="435">
                  <c:v>2238.7211385683099</c:v>
                </c:pt>
                <c:pt idx="436">
                  <c:v>2290.8676527677399</c:v>
                </c:pt>
                <c:pt idx="437">
                  <c:v>2344.2288153198901</c:v>
                </c:pt>
                <c:pt idx="438">
                  <c:v>2398.83291901946</c:v>
                </c:pt>
                <c:pt idx="439">
                  <c:v>2454.7089156850002</c:v>
                </c:pt>
                <c:pt idx="440">
                  <c:v>2511.8864315095402</c:v>
                </c:pt>
                <c:pt idx="441">
                  <c:v>2570.39578276883</c:v>
                </c:pt>
                <c:pt idx="442">
                  <c:v>2630.2679918953399</c:v>
                </c:pt>
                <c:pt idx="443">
                  <c:v>2691.5348039268802</c:v>
                </c:pt>
                <c:pt idx="444">
                  <c:v>2754.2287033381299</c:v>
                </c:pt>
                <c:pt idx="445">
                  <c:v>2818.3829312644102</c:v>
                </c:pt>
                <c:pt idx="446">
                  <c:v>2884.03150312657</c:v>
                </c:pt>
                <c:pt idx="447">
                  <c:v>2951.2092266663399</c:v>
                </c:pt>
                <c:pt idx="448">
                  <c:v>3019.9517204019699</c:v>
                </c:pt>
                <c:pt idx="449">
                  <c:v>3090.2954325135502</c:v>
                </c:pt>
                <c:pt idx="450">
                  <c:v>3162.2776601683299</c:v>
                </c:pt>
                <c:pt idx="451">
                  <c:v>3235.9365692962401</c:v>
                </c:pt>
                <c:pt idx="452">
                  <c:v>3311.3112148258601</c:v>
                </c:pt>
                <c:pt idx="453">
                  <c:v>3388.44156139198</c:v>
                </c:pt>
                <c:pt idx="454">
                  <c:v>3467.3685045252701</c:v>
                </c:pt>
                <c:pt idx="455">
                  <c:v>3548.1338923356998</c:v>
                </c:pt>
                <c:pt idx="456">
                  <c:v>3630.7805477009601</c:v>
                </c:pt>
                <c:pt idx="457">
                  <c:v>3715.3522909716698</c:v>
                </c:pt>
                <c:pt idx="458">
                  <c:v>3801.8939632055599</c:v>
                </c:pt>
                <c:pt idx="459">
                  <c:v>3890.4514499427501</c:v>
                </c:pt>
                <c:pt idx="460">
                  <c:v>3981.0717055349101</c:v>
                </c:pt>
                <c:pt idx="461">
                  <c:v>4073.8027780410698</c:v>
                </c:pt>
                <c:pt idx="462">
                  <c:v>4168.6938347032901</c:v>
                </c:pt>
                <c:pt idx="463">
                  <c:v>4265.7951880158598</c:v>
                </c:pt>
                <c:pt idx="464">
                  <c:v>4365.1583224015903</c:v>
                </c:pt>
                <c:pt idx="465">
                  <c:v>4466.8359215095597</c:v>
                </c:pt>
                <c:pt idx="466">
                  <c:v>4570.8818961486804</c:v>
                </c:pt>
                <c:pt idx="467">
                  <c:v>4677.3514128719098</c:v>
                </c:pt>
                <c:pt idx="468">
                  <c:v>4786.3009232263103</c:v>
                </c:pt>
                <c:pt idx="469">
                  <c:v>4897.7881936843896</c:v>
                </c:pt>
                <c:pt idx="470">
                  <c:v>5011.8723362726496</c:v>
                </c:pt>
                <c:pt idx="471">
                  <c:v>5128.6138399135698</c:v>
                </c:pt>
                <c:pt idx="472">
                  <c:v>5248.0746024976497</c:v>
                </c:pt>
                <c:pt idx="473">
                  <c:v>5370.3179637024396</c:v>
                </c:pt>
                <c:pt idx="474">
                  <c:v>5495.4087385761604</c:v>
                </c:pt>
                <c:pt idx="475">
                  <c:v>5623.4132519034001</c:v>
                </c:pt>
                <c:pt idx="476">
                  <c:v>5754.3993733714797</c:v>
                </c:pt>
                <c:pt idx="477">
                  <c:v>5888.4365535557999</c:v>
                </c:pt>
                <c:pt idx="478">
                  <c:v>6025.5958607434804</c:v>
                </c:pt>
                <c:pt idx="479">
                  <c:v>6165.9500186147297</c:v>
                </c:pt>
                <c:pt idx="480">
                  <c:v>6309.5734448018302</c:v>
                </c:pt>
                <c:pt idx="481">
                  <c:v>6456.5422903464496</c:v>
                </c:pt>
                <c:pt idx="482">
                  <c:v>6606.9344800758599</c:v>
                </c:pt>
                <c:pt idx="483">
                  <c:v>6760.8297539197101</c:v>
                </c:pt>
                <c:pt idx="484">
                  <c:v>6918.3097091892596</c:v>
                </c:pt>
                <c:pt idx="485">
                  <c:v>7079.45784384127</c:v>
                </c:pt>
                <c:pt idx="486">
                  <c:v>7244.3596007497899</c:v>
                </c:pt>
                <c:pt idx="487">
                  <c:v>7413.10241300906</c:v>
                </c:pt>
                <c:pt idx="488">
                  <c:v>7585.7757502917202</c:v>
                </c:pt>
                <c:pt idx="489">
                  <c:v>7762.4711662867903</c:v>
                </c:pt>
                <c:pt idx="490">
                  <c:v>7943.2823472426899</c:v>
                </c:pt>
                <c:pt idx="491">
                  <c:v>8128.3051616408602</c:v>
                </c:pt>
                <c:pt idx="492">
                  <c:v>8317.6377110265803</c:v>
                </c:pt>
                <c:pt idx="493">
                  <c:v>8511.3803820236299</c:v>
                </c:pt>
                <c:pt idx="494">
                  <c:v>8709.6358995606697</c:v>
                </c:pt>
                <c:pt idx="495">
                  <c:v>8912.5093813373096</c:v>
                </c:pt>
                <c:pt idx="496">
                  <c:v>9120.1083935589504</c:v>
                </c:pt>
                <c:pt idx="497">
                  <c:v>9332.5430079697599</c:v>
                </c:pt>
                <c:pt idx="498">
                  <c:v>9549.9258602142108</c:v>
                </c:pt>
                <c:pt idx="499">
                  <c:v>9772.3722095579506</c:v>
                </c:pt>
                <c:pt idx="500">
                  <c:v>9999.9999999998399</c:v>
                </c:pt>
                <c:pt idx="501">
                  <c:v>10232.9299228074</c:v>
                </c:pt>
                <c:pt idx="502">
                  <c:v>10471.285480508801</c:v>
                </c:pt>
                <c:pt idx="503">
                  <c:v>10715.1930523759</c:v>
                </c:pt>
                <c:pt idx="504">
                  <c:v>10964.7819614317</c:v>
                </c:pt>
                <c:pt idx="505">
                  <c:v>11220.184543019501</c:v>
                </c:pt>
                <c:pt idx="506">
                  <c:v>11481.536214968601</c:v>
                </c:pt>
                <c:pt idx="507">
                  <c:v>11748.9755493951</c:v>
                </c:pt>
                <c:pt idx="508">
                  <c:v>12022.6443461739</c:v>
                </c:pt>
                <c:pt idx="509">
                  <c:v>12302.6877081236</c:v>
                </c:pt>
                <c:pt idx="510">
                  <c:v>12589.2541179415</c:v>
                </c:pt>
                <c:pt idx="511">
                  <c:v>12882.4955169311</c:v>
                </c:pt>
                <c:pt idx="512">
                  <c:v>13182.5673855639</c:v>
                </c:pt>
                <c:pt idx="513">
                  <c:v>13489.628825916299</c:v>
                </c:pt>
                <c:pt idx="514">
                  <c:v>13803.842646028599</c:v>
                </c:pt>
                <c:pt idx="515">
                  <c:v>14125.375446227299</c:v>
                </c:pt>
                <c:pt idx="516">
                  <c:v>14454.397707459</c:v>
                </c:pt>
                <c:pt idx="517">
                  <c:v>14791.0838816818</c:v>
                </c:pt>
                <c:pt idx="518">
                  <c:v>15135.6124843618</c:v>
                </c:pt>
                <c:pt idx="519">
                  <c:v>15488.1661891246</c:v>
                </c:pt>
                <c:pt idx="520">
                  <c:v>15848.931924610901</c:v>
                </c:pt>
                <c:pt idx="521">
                  <c:v>16218.100973589</c:v>
                </c:pt>
                <c:pt idx="522">
                  <c:v>16595.8690743753</c:v>
                </c:pt>
                <c:pt idx="523">
                  <c:v>16982.436524617198</c:v>
                </c:pt>
                <c:pt idx="524">
                  <c:v>17378.0082874935</c:v>
                </c:pt>
                <c:pt idx="525">
                  <c:v>17782.794100388899</c:v>
                </c:pt>
                <c:pt idx="526">
                  <c:v>18197.008586099499</c:v>
                </c:pt>
                <c:pt idx="527">
                  <c:v>18620.871366628398</c:v>
                </c:pt>
                <c:pt idx="528">
                  <c:v>19054.607179632101</c:v>
                </c:pt>
                <c:pt idx="529">
                  <c:v>19498.4459975801</c:v>
                </c:pt>
                <c:pt idx="530">
                  <c:v>19952.623149688501</c:v>
                </c:pt>
                <c:pt idx="531">
                  <c:v>20417.3794466949</c:v>
                </c:pt>
                <c:pt idx="532">
                  <c:v>20892.961308540001</c:v>
                </c:pt>
                <c:pt idx="533">
                  <c:v>21379.620895021999</c:v>
                </c:pt>
                <c:pt idx="534">
                  <c:v>21877.616239495201</c:v>
                </c:pt>
                <c:pt idx="535">
                  <c:v>22387.211385683</c:v>
                </c:pt>
                <c:pt idx="536">
                  <c:v>22908.6765276773</c:v>
                </c:pt>
                <c:pt idx="537">
                  <c:v>23442.288153198799</c:v>
                </c:pt>
                <c:pt idx="538">
                  <c:v>23988.329190194501</c:v>
                </c:pt>
                <c:pt idx="539">
                  <c:v>24547.089156849899</c:v>
                </c:pt>
                <c:pt idx="540">
                  <c:v>25118.864315095401</c:v>
                </c:pt>
                <c:pt idx="541">
                  <c:v>25703.957827688198</c:v>
                </c:pt>
                <c:pt idx="542">
                  <c:v>26302.679918953399</c:v>
                </c:pt>
                <c:pt idx="543">
                  <c:v>26915.348039268702</c:v>
                </c:pt>
                <c:pt idx="544">
                  <c:v>27542.287033381199</c:v>
                </c:pt>
                <c:pt idx="545">
                  <c:v>28183.829312644099</c:v>
                </c:pt>
                <c:pt idx="546">
                  <c:v>28840.3150312656</c:v>
                </c:pt>
                <c:pt idx="547">
                  <c:v>29512.092266663301</c:v>
                </c:pt>
                <c:pt idx="548">
                  <c:v>30199.517204019601</c:v>
                </c:pt>
                <c:pt idx="549">
                  <c:v>30902.954325135401</c:v>
                </c:pt>
                <c:pt idx="550">
                  <c:v>31622.776601683199</c:v>
                </c:pt>
                <c:pt idx="551">
                  <c:v>32359.365692962299</c:v>
                </c:pt>
                <c:pt idx="552">
                  <c:v>33113.1121482585</c:v>
                </c:pt>
                <c:pt idx="553">
                  <c:v>33884.4156139197</c:v>
                </c:pt>
                <c:pt idx="554">
                  <c:v>34673.685045252598</c:v>
                </c:pt>
                <c:pt idx="555">
                  <c:v>35481.338923356903</c:v>
                </c:pt>
                <c:pt idx="556">
                  <c:v>36307.805477009497</c:v>
                </c:pt>
                <c:pt idx="557">
                  <c:v>37153.522909716601</c:v>
                </c:pt>
                <c:pt idx="558">
                  <c:v>38018.939632055401</c:v>
                </c:pt>
                <c:pt idx="559">
                  <c:v>38904.514499427401</c:v>
                </c:pt>
                <c:pt idx="560">
                  <c:v>39810.717055349</c:v>
                </c:pt>
                <c:pt idx="561">
                  <c:v>40738.027780410499</c:v>
                </c:pt>
                <c:pt idx="562">
                  <c:v>41686.938347032803</c:v>
                </c:pt>
                <c:pt idx="563">
                  <c:v>42657.9518801585</c:v>
                </c:pt>
                <c:pt idx="564">
                  <c:v>43651.583224015798</c:v>
                </c:pt>
                <c:pt idx="565">
                  <c:v>44668.359215095501</c:v>
                </c:pt>
                <c:pt idx="566">
                  <c:v>45708.818961486701</c:v>
                </c:pt>
                <c:pt idx="567">
                  <c:v>46773.514128718998</c:v>
                </c:pt>
                <c:pt idx="568">
                  <c:v>47863.009232263001</c:v>
                </c:pt>
                <c:pt idx="569">
                  <c:v>48977.881936843703</c:v>
                </c:pt>
                <c:pt idx="570">
                  <c:v>50118.723362726298</c:v>
                </c:pt>
                <c:pt idx="571">
                  <c:v>51286.138399135503</c:v>
                </c:pt>
                <c:pt idx="572">
                  <c:v>52480.746024976303</c:v>
                </c:pt>
                <c:pt idx="573">
                  <c:v>53703.179637024303</c:v>
                </c:pt>
                <c:pt idx="574">
                  <c:v>54954.087385761399</c:v>
                </c:pt>
                <c:pt idx="575">
                  <c:v>56234.132519033898</c:v>
                </c:pt>
                <c:pt idx="576">
                  <c:v>57543.993733714597</c:v>
                </c:pt>
                <c:pt idx="577">
                  <c:v>58884.365535557801</c:v>
                </c:pt>
                <c:pt idx="578">
                  <c:v>60255.958607434601</c:v>
                </c:pt>
                <c:pt idx="579">
                  <c:v>61659.500186147103</c:v>
                </c:pt>
                <c:pt idx="580">
                  <c:v>63095.734448018098</c:v>
                </c:pt>
                <c:pt idx="581">
                  <c:v>64565.422903464299</c:v>
                </c:pt>
                <c:pt idx="582">
                  <c:v>66069.344800758394</c:v>
                </c:pt>
                <c:pt idx="583">
                  <c:v>67608.297539196894</c:v>
                </c:pt>
                <c:pt idx="584">
                  <c:v>69183.097091892298</c:v>
                </c:pt>
                <c:pt idx="585">
                  <c:v>70794.578438412398</c:v>
                </c:pt>
                <c:pt idx="586">
                  <c:v>72443.596007497603</c:v>
                </c:pt>
                <c:pt idx="587">
                  <c:v>74131.0241300903</c:v>
                </c:pt>
                <c:pt idx="588">
                  <c:v>75857.757502916895</c:v>
                </c:pt>
                <c:pt idx="589">
                  <c:v>77624.711662867703</c:v>
                </c:pt>
                <c:pt idx="590">
                  <c:v>79432.823472426593</c:v>
                </c:pt>
                <c:pt idx="591">
                  <c:v>81283.051616408397</c:v>
                </c:pt>
                <c:pt idx="592">
                  <c:v>83176.377110265501</c:v>
                </c:pt>
                <c:pt idx="593">
                  <c:v>85113.803820236004</c:v>
                </c:pt>
                <c:pt idx="594">
                  <c:v>87096.358995606395</c:v>
                </c:pt>
                <c:pt idx="595">
                  <c:v>89125.093813372805</c:v>
                </c:pt>
                <c:pt idx="596">
                  <c:v>91201.083935589195</c:v>
                </c:pt>
                <c:pt idx="597">
                  <c:v>93325.430079697297</c:v>
                </c:pt>
                <c:pt idx="598">
                  <c:v>95499.258602141694</c:v>
                </c:pt>
                <c:pt idx="599">
                  <c:v>97723.7220955792</c:v>
                </c:pt>
                <c:pt idx="600">
                  <c:v>99999.999999998006</c:v>
                </c:pt>
                <c:pt idx="601">
                  <c:v>102329.299228073</c:v>
                </c:pt>
                <c:pt idx="602">
                  <c:v>104712.85480508801</c:v>
                </c:pt>
                <c:pt idx="603">
                  <c:v>107151.930523759</c:v>
                </c:pt>
                <c:pt idx="604">
                  <c:v>109647.819614316</c:v>
                </c:pt>
                <c:pt idx="605">
                  <c:v>112201.84543019399</c:v>
                </c:pt>
                <c:pt idx="606">
                  <c:v>114815.362149686</c:v>
                </c:pt>
                <c:pt idx="607">
                  <c:v>117489.755493951</c:v>
                </c:pt>
                <c:pt idx="608">
                  <c:v>120226.44346173901</c:v>
                </c:pt>
                <c:pt idx="609">
                  <c:v>123026.877081236</c:v>
                </c:pt>
                <c:pt idx="610">
                  <c:v>125892.54117941399</c:v>
                </c:pt>
                <c:pt idx="611">
                  <c:v>128824.955169311</c:v>
                </c:pt>
                <c:pt idx="612">
                  <c:v>131825.67385563799</c:v>
                </c:pt>
                <c:pt idx="613">
                  <c:v>134896.288259163</c:v>
                </c:pt>
                <c:pt idx="614">
                  <c:v>138038.42646028599</c:v>
                </c:pt>
                <c:pt idx="615">
                  <c:v>141253.75446227301</c:v>
                </c:pt>
                <c:pt idx="616">
                  <c:v>144543.97707458999</c:v>
                </c:pt>
                <c:pt idx="617">
                  <c:v>147910.838816818</c:v>
                </c:pt>
                <c:pt idx="618">
                  <c:v>151356.12484361799</c:v>
                </c:pt>
                <c:pt idx="619">
                  <c:v>154881.66189124499</c:v>
                </c:pt>
                <c:pt idx="620">
                  <c:v>158489.319246108</c:v>
                </c:pt>
                <c:pt idx="621">
                  <c:v>162181.00973588999</c:v>
                </c:pt>
                <c:pt idx="622">
                  <c:v>165958.69074375299</c:v>
                </c:pt>
                <c:pt idx="623">
                  <c:v>169824.36524617099</c:v>
                </c:pt>
                <c:pt idx="624">
                  <c:v>173780.08287493401</c:v>
                </c:pt>
                <c:pt idx="625">
                  <c:v>177827.94100388899</c:v>
                </c:pt>
                <c:pt idx="626">
                  <c:v>181970.08586099499</c:v>
                </c:pt>
                <c:pt idx="627">
                  <c:v>186208.713666283</c:v>
                </c:pt>
                <c:pt idx="628">
                  <c:v>190546.07179632099</c:v>
                </c:pt>
                <c:pt idx="629">
                  <c:v>194984.45997580001</c:v>
                </c:pt>
                <c:pt idx="630">
                  <c:v>199526.23149688399</c:v>
                </c:pt>
                <c:pt idx="631">
                  <c:v>204173.79446694901</c:v>
                </c:pt>
                <c:pt idx="632">
                  <c:v>208929.61308539999</c:v>
                </c:pt>
                <c:pt idx="633">
                  <c:v>213796.20895021901</c:v>
                </c:pt>
                <c:pt idx="634">
                  <c:v>218776.16239495101</c:v>
                </c:pt>
                <c:pt idx="635">
                  <c:v>223872.113856829</c:v>
                </c:pt>
                <c:pt idx="636">
                  <c:v>229086.765276772</c:v>
                </c:pt>
                <c:pt idx="637">
                  <c:v>234422.88153198699</c:v>
                </c:pt>
                <c:pt idx="638">
                  <c:v>239883.291901944</c:v>
                </c:pt>
                <c:pt idx="639">
                  <c:v>245470.89156849799</c:v>
                </c:pt>
                <c:pt idx="640">
                  <c:v>251188.64315095299</c:v>
                </c:pt>
                <c:pt idx="641">
                  <c:v>257039.57827688099</c:v>
                </c:pt>
                <c:pt idx="642">
                  <c:v>263026.79918953299</c:v>
                </c:pt>
                <c:pt idx="643">
                  <c:v>269153.48039268597</c:v>
                </c:pt>
                <c:pt idx="644">
                  <c:v>275422.87033381098</c:v>
                </c:pt>
                <c:pt idx="645">
                  <c:v>281838.29312643898</c:v>
                </c:pt>
                <c:pt idx="646">
                  <c:v>288403.15031265398</c:v>
                </c:pt>
                <c:pt idx="647">
                  <c:v>295120.92266663199</c:v>
                </c:pt>
                <c:pt idx="648">
                  <c:v>301995.17204019497</c:v>
                </c:pt>
                <c:pt idx="649">
                  <c:v>309029.54325135198</c:v>
                </c:pt>
                <c:pt idx="650">
                  <c:v>316227.76601683098</c:v>
                </c:pt>
                <c:pt idx="651">
                  <c:v>323593.65692962101</c:v>
                </c:pt>
                <c:pt idx="652">
                  <c:v>331131.12148258399</c:v>
                </c:pt>
                <c:pt idx="653">
                  <c:v>338844.15613919502</c:v>
                </c:pt>
                <c:pt idx="654">
                  <c:v>346736.85045252403</c:v>
                </c:pt>
                <c:pt idx="655">
                  <c:v>354813.38923356798</c:v>
                </c:pt>
                <c:pt idx="656">
                  <c:v>363078.054770093</c:v>
                </c:pt>
                <c:pt idx="657">
                  <c:v>371535.229097164</c:v>
                </c:pt>
                <c:pt idx="658">
                  <c:v>380189.39632055297</c:v>
                </c:pt>
                <c:pt idx="659">
                  <c:v>389045.14499427198</c:v>
                </c:pt>
                <c:pt idx="660">
                  <c:v>398107.17055348802</c:v>
                </c:pt>
                <c:pt idx="661">
                  <c:v>407380.27780410397</c:v>
                </c:pt>
                <c:pt idx="662">
                  <c:v>416869.38347032602</c:v>
                </c:pt>
                <c:pt idx="663">
                  <c:v>426579.51880158298</c:v>
                </c:pt>
                <c:pt idx="664">
                  <c:v>436515.83224015601</c:v>
                </c:pt>
                <c:pt idx="665">
                  <c:v>446683.59215095302</c:v>
                </c:pt>
                <c:pt idx="666">
                  <c:v>457088.189614865</c:v>
                </c:pt>
                <c:pt idx="667">
                  <c:v>467735.14128718799</c:v>
                </c:pt>
                <c:pt idx="668">
                  <c:v>478630.09232262801</c:v>
                </c:pt>
                <c:pt idx="669">
                  <c:v>489778.81936843501</c:v>
                </c:pt>
                <c:pt idx="670">
                  <c:v>501187.23362726101</c:v>
                </c:pt>
                <c:pt idx="671">
                  <c:v>512861.38399135298</c:v>
                </c:pt>
                <c:pt idx="672">
                  <c:v>524807.460249761</c:v>
                </c:pt>
                <c:pt idx="673">
                  <c:v>537031.79637024098</c:v>
                </c:pt>
                <c:pt idx="674">
                  <c:v>549540.87385761202</c:v>
                </c:pt>
                <c:pt idx="675">
                  <c:v>562341.32519033598</c:v>
                </c:pt>
                <c:pt idx="676">
                  <c:v>575439.93733714405</c:v>
                </c:pt>
                <c:pt idx="677">
                  <c:v>588843.65535557503</c:v>
                </c:pt>
                <c:pt idx="678">
                  <c:v>602559.586074344</c:v>
                </c:pt>
                <c:pt idx="679">
                  <c:v>616595.00186146796</c:v>
                </c:pt>
                <c:pt idx="680">
                  <c:v>630957.34448017902</c:v>
                </c:pt>
                <c:pt idx="681">
                  <c:v>645654.22903464094</c:v>
                </c:pt>
                <c:pt idx="682">
                  <c:v>660693.44800758106</c:v>
                </c:pt>
                <c:pt idx="683">
                  <c:v>676082.97539196606</c:v>
                </c:pt>
                <c:pt idx="684">
                  <c:v>691830.97091892001</c:v>
                </c:pt>
                <c:pt idx="685">
                  <c:v>707945.784384122</c:v>
                </c:pt>
                <c:pt idx="686">
                  <c:v>724435.96007497294</c:v>
                </c:pt>
                <c:pt idx="687">
                  <c:v>741310.2413009</c:v>
                </c:pt>
                <c:pt idx="688">
                  <c:v>758577.57502916595</c:v>
                </c:pt>
                <c:pt idx="689">
                  <c:v>776247.11662867398</c:v>
                </c:pt>
                <c:pt idx="690">
                  <c:v>794328.23472426296</c:v>
                </c:pt>
                <c:pt idx="691">
                  <c:v>812830.51616408001</c:v>
                </c:pt>
                <c:pt idx="692">
                  <c:v>831763.77110265195</c:v>
                </c:pt>
                <c:pt idx="693">
                  <c:v>851138.03820235701</c:v>
                </c:pt>
                <c:pt idx="694">
                  <c:v>870963.58995606005</c:v>
                </c:pt>
                <c:pt idx="695">
                  <c:v>891250.93813372497</c:v>
                </c:pt>
                <c:pt idx="696">
                  <c:v>912010.83935588796</c:v>
                </c:pt>
                <c:pt idx="697">
                  <c:v>933254.30079696898</c:v>
                </c:pt>
                <c:pt idx="698">
                  <c:v>954992.58602141298</c:v>
                </c:pt>
                <c:pt idx="699">
                  <c:v>977237.22095578699</c:v>
                </c:pt>
                <c:pt idx="700">
                  <c:v>999999.99999997602</c:v>
                </c:pt>
                <c:pt idx="701">
                  <c:v>1023292.99228073</c:v>
                </c:pt>
                <c:pt idx="702">
                  <c:v>1047128.54805087</c:v>
                </c:pt>
                <c:pt idx="703">
                  <c:v>1071519.3052375801</c:v>
                </c:pt>
                <c:pt idx="704">
                  <c:v>1096478.1961431601</c:v>
                </c:pt>
                <c:pt idx="705">
                  <c:v>1122018.45430194</c:v>
                </c:pt>
                <c:pt idx="706">
                  <c:v>1148153.6214968599</c:v>
                </c:pt>
                <c:pt idx="707">
                  <c:v>1174897.5549395001</c:v>
                </c:pt>
                <c:pt idx="708">
                  <c:v>1202264.4346173799</c:v>
                </c:pt>
                <c:pt idx="709">
                  <c:v>1230268.7708123501</c:v>
                </c:pt>
                <c:pt idx="710">
                  <c:v>1258925.41179414</c:v>
                </c:pt>
                <c:pt idx="711">
                  <c:v>1288249.5516931</c:v>
                </c:pt>
                <c:pt idx="712">
                  <c:v>1318256.7385563799</c:v>
                </c:pt>
                <c:pt idx="713">
                  <c:v>1348962.8825916201</c:v>
                </c:pt>
                <c:pt idx="714">
                  <c:v>1380384.26460285</c:v>
                </c:pt>
                <c:pt idx="715">
                  <c:v>1412537.54462272</c:v>
                </c:pt>
                <c:pt idx="716">
                  <c:v>1445439.77074589</c:v>
                </c:pt>
                <c:pt idx="717">
                  <c:v>1479108.3881681699</c:v>
                </c:pt>
                <c:pt idx="718">
                  <c:v>1513561.2484361699</c:v>
                </c:pt>
                <c:pt idx="719">
                  <c:v>1548816.61891244</c:v>
                </c:pt>
                <c:pt idx="720">
                  <c:v>1584893.1924610699</c:v>
                </c:pt>
                <c:pt idx="721">
                  <c:v>1621810.0973588901</c:v>
                </c:pt>
                <c:pt idx="722">
                  <c:v>1659586.9074375201</c:v>
                </c:pt>
                <c:pt idx="723">
                  <c:v>1698243.6524616999</c:v>
                </c:pt>
                <c:pt idx="724">
                  <c:v>1737800.82874933</c:v>
                </c:pt>
                <c:pt idx="725">
                  <c:v>1778279.4100388801</c:v>
                </c:pt>
                <c:pt idx="726">
                  <c:v>1819700.8586099399</c:v>
                </c:pt>
                <c:pt idx="727">
                  <c:v>1862087.1366628199</c:v>
                </c:pt>
                <c:pt idx="728">
                  <c:v>1905460.7179632001</c:v>
                </c:pt>
                <c:pt idx="729">
                  <c:v>1949844.5997580001</c:v>
                </c:pt>
                <c:pt idx="730">
                  <c:v>1995262.31496883</c:v>
                </c:pt>
                <c:pt idx="731">
                  <c:v>2041737.94466948</c:v>
                </c:pt>
                <c:pt idx="732">
                  <c:v>2089296.1308539901</c:v>
                </c:pt>
                <c:pt idx="733">
                  <c:v>2137962.08950218</c:v>
                </c:pt>
                <c:pt idx="734">
                  <c:v>2187761.6239494998</c:v>
                </c:pt>
                <c:pt idx="735">
                  <c:v>2238721.1385682798</c:v>
                </c:pt>
                <c:pt idx="736">
                  <c:v>2290867.6527677202</c:v>
                </c:pt>
                <c:pt idx="737">
                  <c:v>2344228.8153198599</c:v>
                </c:pt>
                <c:pt idx="738">
                  <c:v>2398832.9190194299</c:v>
                </c:pt>
                <c:pt idx="739">
                  <c:v>2454708.9156849701</c:v>
                </c:pt>
                <c:pt idx="740">
                  <c:v>2511886.4315095199</c:v>
                </c:pt>
                <c:pt idx="741">
                  <c:v>2570395.7827687999</c:v>
                </c:pt>
                <c:pt idx="742">
                  <c:v>2630267.9918953199</c:v>
                </c:pt>
                <c:pt idx="743">
                  <c:v>2691534.8039268502</c:v>
                </c:pt>
                <c:pt idx="744">
                  <c:v>2754228.7033381001</c:v>
                </c:pt>
                <c:pt idx="745">
                  <c:v>2818382.93126438</c:v>
                </c:pt>
                <c:pt idx="746">
                  <c:v>2884031.50312653</c:v>
                </c:pt>
                <c:pt idx="747">
                  <c:v>2951209.2266663099</c:v>
                </c:pt>
                <c:pt idx="748">
                  <c:v>3019951.7204019399</c:v>
                </c:pt>
                <c:pt idx="749">
                  <c:v>3090295.4325135099</c:v>
                </c:pt>
                <c:pt idx="750">
                  <c:v>3162277.6601682999</c:v>
                </c:pt>
                <c:pt idx="751">
                  <c:v>3235936.5692961998</c:v>
                </c:pt>
                <c:pt idx="752">
                  <c:v>3311311.21482583</c:v>
                </c:pt>
                <c:pt idx="753">
                  <c:v>3388441.5613919399</c:v>
                </c:pt>
                <c:pt idx="754">
                  <c:v>3467368.5045252298</c:v>
                </c:pt>
                <c:pt idx="755">
                  <c:v>3548133.8923356598</c:v>
                </c:pt>
                <c:pt idx="756">
                  <c:v>3630780.5477009201</c:v>
                </c:pt>
                <c:pt idx="757">
                  <c:v>3715352.2909716298</c:v>
                </c:pt>
                <c:pt idx="758">
                  <c:v>3801893.9632055098</c:v>
                </c:pt>
                <c:pt idx="759">
                  <c:v>3890451.4499427099</c:v>
                </c:pt>
                <c:pt idx="760">
                  <c:v>3981071.7055348698</c:v>
                </c:pt>
                <c:pt idx="761">
                  <c:v>4073802.77804102</c:v>
                </c:pt>
                <c:pt idx="762">
                  <c:v>4168693.8347032499</c:v>
                </c:pt>
                <c:pt idx="763">
                  <c:v>4265795.1880158205</c:v>
                </c:pt>
                <c:pt idx="764">
                  <c:v>4365158.3224015497</c:v>
                </c:pt>
                <c:pt idx="765">
                  <c:v>4466835.9215095202</c:v>
                </c:pt>
                <c:pt idx="766">
                  <c:v>4570881.8961486304</c:v>
                </c:pt>
                <c:pt idx="767">
                  <c:v>4677351.41287186</c:v>
                </c:pt>
                <c:pt idx="768">
                  <c:v>4786300.9232262596</c:v>
                </c:pt>
                <c:pt idx="769">
                  <c:v>4897788.1936843302</c:v>
                </c:pt>
                <c:pt idx="770">
                  <c:v>5011872.3362725899</c:v>
                </c:pt>
                <c:pt idx="771">
                  <c:v>5128613.8399135098</c:v>
                </c:pt>
                <c:pt idx="772">
                  <c:v>5248074.6024975898</c:v>
                </c:pt>
                <c:pt idx="773">
                  <c:v>5370317.96370239</c:v>
                </c:pt>
                <c:pt idx="774">
                  <c:v>5495408.7385761002</c:v>
                </c:pt>
                <c:pt idx="775">
                  <c:v>5623413.2519033402</c:v>
                </c:pt>
                <c:pt idx="776">
                  <c:v>5754399.3733714204</c:v>
                </c:pt>
                <c:pt idx="777">
                  <c:v>5888436.55355574</c:v>
                </c:pt>
                <c:pt idx="778">
                  <c:v>6025595.8607434202</c:v>
                </c:pt>
                <c:pt idx="779">
                  <c:v>6165950.01861466</c:v>
                </c:pt>
                <c:pt idx="780">
                  <c:v>6309573.4448017702</c:v>
                </c:pt>
                <c:pt idx="781">
                  <c:v>6456542.2903463896</c:v>
                </c:pt>
                <c:pt idx="782">
                  <c:v>6606934.4800757896</c:v>
                </c:pt>
                <c:pt idx="783">
                  <c:v>6760829.7539196396</c:v>
                </c:pt>
                <c:pt idx="784">
                  <c:v>6918309.7091891803</c:v>
                </c:pt>
                <c:pt idx="785">
                  <c:v>7079457.8438411904</c:v>
                </c:pt>
                <c:pt idx="786">
                  <c:v>7244359.6007497096</c:v>
                </c:pt>
                <c:pt idx="787">
                  <c:v>7413102.4130089805</c:v>
                </c:pt>
                <c:pt idx="788">
                  <c:v>7585775.7502916399</c:v>
                </c:pt>
                <c:pt idx="789">
                  <c:v>7762471.1662867097</c:v>
                </c:pt>
                <c:pt idx="790">
                  <c:v>7943282.3472426003</c:v>
                </c:pt>
                <c:pt idx="791">
                  <c:v>8128305.16164078</c:v>
                </c:pt>
                <c:pt idx="792">
                  <c:v>8317637.7110264897</c:v>
                </c:pt>
                <c:pt idx="793">
                  <c:v>8511380.3820235394</c:v>
                </c:pt>
                <c:pt idx="794">
                  <c:v>8709635.8995605707</c:v>
                </c:pt>
                <c:pt idx="795">
                  <c:v>8912509.3813372198</c:v>
                </c:pt>
                <c:pt idx="796">
                  <c:v>9120108.3935588505</c:v>
                </c:pt>
                <c:pt idx="797">
                  <c:v>9332543.0079696607</c:v>
                </c:pt>
                <c:pt idx="798">
                  <c:v>9549925.8602140993</c:v>
                </c:pt>
                <c:pt idx="799">
                  <c:v>9772372.2095578406</c:v>
                </c:pt>
                <c:pt idx="800">
                  <c:v>9999999.9999997299</c:v>
                </c:pt>
                <c:pt idx="801">
                  <c:v>10232929.9228073</c:v>
                </c:pt>
                <c:pt idx="802">
                  <c:v>10471285.4805087</c:v>
                </c:pt>
                <c:pt idx="803">
                  <c:v>10715193.052375801</c:v>
                </c:pt>
                <c:pt idx="804">
                  <c:v>10964781.9614316</c:v>
                </c:pt>
                <c:pt idx="805">
                  <c:v>11220184.5430193</c:v>
                </c:pt>
                <c:pt idx="806">
                  <c:v>11481536.214968501</c:v>
                </c:pt>
                <c:pt idx="807">
                  <c:v>11748975.549395001</c:v>
                </c:pt>
                <c:pt idx="808">
                  <c:v>12022644.346173801</c:v>
                </c:pt>
                <c:pt idx="809">
                  <c:v>12302687.7081235</c:v>
                </c:pt>
                <c:pt idx="810">
                  <c:v>12589254.117941299</c:v>
                </c:pt>
                <c:pt idx="811">
                  <c:v>12882495.516930999</c:v>
                </c:pt>
                <c:pt idx="812">
                  <c:v>13182567.3855637</c:v>
                </c:pt>
                <c:pt idx="813">
                  <c:v>13489628.825916201</c:v>
                </c:pt>
                <c:pt idx="814">
                  <c:v>13803842.6460285</c:v>
                </c:pt>
                <c:pt idx="815">
                  <c:v>14125375.4462272</c:v>
                </c:pt>
                <c:pt idx="816">
                  <c:v>14454397.7074589</c:v>
                </c:pt>
                <c:pt idx="817">
                  <c:v>14791083.881681699</c:v>
                </c:pt>
                <c:pt idx="818">
                  <c:v>15135612.484361701</c:v>
                </c:pt>
                <c:pt idx="819">
                  <c:v>15488166.1891244</c:v>
                </c:pt>
                <c:pt idx="820">
                  <c:v>15848931.9246107</c:v>
                </c:pt>
                <c:pt idx="821">
                  <c:v>16218100.973588901</c:v>
                </c:pt>
                <c:pt idx="822">
                  <c:v>16595869.0743751</c:v>
                </c:pt>
                <c:pt idx="823">
                  <c:v>16982436.524617001</c:v>
                </c:pt>
                <c:pt idx="824">
                  <c:v>17378008.2874933</c:v>
                </c:pt>
                <c:pt idx="825">
                  <c:v>17782794.100388698</c:v>
                </c:pt>
                <c:pt idx="826">
                  <c:v>18197008.586099301</c:v>
                </c:pt>
                <c:pt idx="827">
                  <c:v>18620871.3666282</c:v>
                </c:pt>
                <c:pt idx="828">
                  <c:v>19054607.1796319</c:v>
                </c:pt>
                <c:pt idx="829">
                  <c:v>19498445.997579899</c:v>
                </c:pt>
                <c:pt idx="830">
                  <c:v>19952623.149688199</c:v>
                </c:pt>
                <c:pt idx="831">
                  <c:v>20417379.446694698</c:v>
                </c:pt>
                <c:pt idx="832">
                  <c:v>20892961.3085398</c:v>
                </c:pt>
                <c:pt idx="833">
                  <c:v>21379620.895021699</c:v>
                </c:pt>
                <c:pt idx="834">
                  <c:v>21877616.239494901</c:v>
                </c:pt>
                <c:pt idx="835">
                  <c:v>22387211.385682799</c:v>
                </c:pt>
                <c:pt idx="836">
                  <c:v>22908676.5276771</c:v>
                </c:pt>
                <c:pt idx="837">
                  <c:v>23442288.1531986</c:v>
                </c:pt>
                <c:pt idx="838">
                  <c:v>23988329.190194201</c:v>
                </c:pt>
                <c:pt idx="839">
                  <c:v>24547089.1568496</c:v>
                </c:pt>
                <c:pt idx="840">
                  <c:v>25118864.315095101</c:v>
                </c:pt>
                <c:pt idx="841">
                  <c:v>25703957.827687901</c:v>
                </c:pt>
                <c:pt idx="842">
                  <c:v>26302679.918953098</c:v>
                </c:pt>
                <c:pt idx="843">
                  <c:v>26915348.039268401</c:v>
                </c:pt>
                <c:pt idx="844">
                  <c:v>27542287.0333809</c:v>
                </c:pt>
                <c:pt idx="845">
                  <c:v>28183829.312643699</c:v>
                </c:pt>
                <c:pt idx="846">
                  <c:v>28840315.031265199</c:v>
                </c:pt>
                <c:pt idx="847">
                  <c:v>29512092.266663</c:v>
                </c:pt>
                <c:pt idx="848">
                  <c:v>30199517.204019301</c:v>
                </c:pt>
                <c:pt idx="849">
                  <c:v>30902954.325135</c:v>
                </c:pt>
                <c:pt idx="850">
                  <c:v>31622776.601682901</c:v>
                </c:pt>
                <c:pt idx="851">
                  <c:v>32359365.692961901</c:v>
                </c:pt>
                <c:pt idx="852">
                  <c:v>33113112.148258202</c:v>
                </c:pt>
                <c:pt idx="853">
                  <c:v>33884415.613919303</c:v>
                </c:pt>
                <c:pt idx="854">
                  <c:v>34673685.045252196</c:v>
                </c:pt>
                <c:pt idx="855">
                  <c:v>35481338.923356503</c:v>
                </c:pt>
                <c:pt idx="856">
                  <c:v>36307805.477009103</c:v>
                </c:pt>
                <c:pt idx="857">
                  <c:v>37153522.909716196</c:v>
                </c:pt>
                <c:pt idx="858">
                  <c:v>38018939.632054999</c:v>
                </c:pt>
                <c:pt idx="859">
                  <c:v>38904514.499426998</c:v>
                </c:pt>
                <c:pt idx="860">
                  <c:v>39810717.055348597</c:v>
                </c:pt>
                <c:pt idx="861">
                  <c:v>40738027.780410103</c:v>
                </c:pt>
                <c:pt idx="862">
                  <c:v>41686938.347032398</c:v>
                </c:pt>
                <c:pt idx="863">
                  <c:v>42657951.880158097</c:v>
                </c:pt>
                <c:pt idx="864">
                  <c:v>43651583.2240154</c:v>
                </c:pt>
                <c:pt idx="865">
                  <c:v>44668359.215094998</c:v>
                </c:pt>
                <c:pt idx="866">
                  <c:v>45708818.961486198</c:v>
                </c:pt>
                <c:pt idx="867">
                  <c:v>46773514.128718503</c:v>
                </c:pt>
                <c:pt idx="868">
                  <c:v>47863009.2322625</c:v>
                </c:pt>
                <c:pt idx="869">
                  <c:v>48977881.936843202</c:v>
                </c:pt>
                <c:pt idx="870">
                  <c:v>50118723.362725802</c:v>
                </c:pt>
                <c:pt idx="871">
                  <c:v>51286138.399135001</c:v>
                </c:pt>
                <c:pt idx="872">
                  <c:v>52480746.024975799</c:v>
                </c:pt>
                <c:pt idx="873">
                  <c:v>53703179.637023702</c:v>
                </c:pt>
                <c:pt idx="874">
                  <c:v>54954087.385760903</c:v>
                </c:pt>
                <c:pt idx="875">
                  <c:v>56234132.519033298</c:v>
                </c:pt>
                <c:pt idx="876">
                  <c:v>57543993.733713999</c:v>
                </c:pt>
                <c:pt idx="877">
                  <c:v>58884365.535557203</c:v>
                </c:pt>
                <c:pt idx="878">
                  <c:v>60255958.607433997</c:v>
                </c:pt>
                <c:pt idx="879">
                  <c:v>61659500.186146401</c:v>
                </c:pt>
                <c:pt idx="880">
                  <c:v>63095734.4480175</c:v>
                </c:pt>
                <c:pt idx="881">
                  <c:v>64565422.903463699</c:v>
                </c:pt>
                <c:pt idx="882">
                  <c:v>66069344.800757699</c:v>
                </c:pt>
                <c:pt idx="883">
                  <c:v>67608297.539196193</c:v>
                </c:pt>
                <c:pt idx="884">
                  <c:v>69183097.091891602</c:v>
                </c:pt>
                <c:pt idx="885">
                  <c:v>70794578.438411698</c:v>
                </c:pt>
                <c:pt idx="886">
                  <c:v>72443596.007496893</c:v>
                </c:pt>
                <c:pt idx="887">
                  <c:v>74131024.130089596</c:v>
                </c:pt>
                <c:pt idx="888">
                  <c:v>75857757.502916202</c:v>
                </c:pt>
                <c:pt idx="889">
                  <c:v>77624711.662866905</c:v>
                </c:pt>
                <c:pt idx="890">
                  <c:v>79432823.472425804</c:v>
                </c:pt>
                <c:pt idx="891">
                  <c:v>81283051.616407603</c:v>
                </c:pt>
                <c:pt idx="892">
                  <c:v>83176377.110264704</c:v>
                </c:pt>
                <c:pt idx="893">
                  <c:v>85113803.820235193</c:v>
                </c:pt>
                <c:pt idx="894">
                  <c:v>87096358.995605499</c:v>
                </c:pt>
                <c:pt idx="895">
                  <c:v>89125093.813372001</c:v>
                </c:pt>
                <c:pt idx="896">
                  <c:v>91201083.9355883</c:v>
                </c:pt>
                <c:pt idx="897">
                  <c:v>93325430.079696402</c:v>
                </c:pt>
                <c:pt idx="898">
                  <c:v>95499258.602140799</c:v>
                </c:pt>
                <c:pt idx="899">
                  <c:v>97723722.095578194</c:v>
                </c:pt>
                <c:pt idx="900">
                  <c:v>99999999.999997094</c:v>
                </c:pt>
                <c:pt idx="901">
                  <c:v>102329299.228072</c:v>
                </c:pt>
                <c:pt idx="902">
                  <c:v>104712854.805087</c:v>
                </c:pt>
                <c:pt idx="903">
                  <c:v>107151930.523757</c:v>
                </c:pt>
                <c:pt idx="904">
                  <c:v>109647819.614315</c:v>
                </c:pt>
                <c:pt idx="905">
                  <c:v>112201845.43019301</c:v>
                </c:pt>
                <c:pt idx="906">
                  <c:v>114815362.149685</c:v>
                </c:pt>
                <c:pt idx="907">
                  <c:v>117489755.493949</c:v>
                </c:pt>
                <c:pt idx="908">
                  <c:v>120226443.46173801</c:v>
                </c:pt>
                <c:pt idx="909">
                  <c:v>123026877.08123501</c:v>
                </c:pt>
                <c:pt idx="910">
                  <c:v>125892541.17941301</c:v>
                </c:pt>
                <c:pt idx="911">
                  <c:v>128824955.16931</c:v>
                </c:pt>
                <c:pt idx="912">
                  <c:v>131825673.855637</c:v>
                </c:pt>
                <c:pt idx="913">
                  <c:v>134896288.259161</c:v>
                </c:pt>
                <c:pt idx="914">
                  <c:v>138038426.46028399</c:v>
                </c:pt>
                <c:pt idx="915">
                  <c:v>141253754.462271</c:v>
                </c:pt>
                <c:pt idx="916">
                  <c:v>144543977.074588</c:v>
                </c:pt>
                <c:pt idx="917">
                  <c:v>147910838.816816</c:v>
                </c:pt>
                <c:pt idx="918">
                  <c:v>151356124.84361601</c:v>
                </c:pt>
                <c:pt idx="919">
                  <c:v>154881661.89124399</c:v>
                </c:pt>
                <c:pt idx="920">
                  <c:v>158489319.24610701</c:v>
                </c:pt>
                <c:pt idx="921">
                  <c:v>162181009.735888</c:v>
                </c:pt>
                <c:pt idx="922">
                  <c:v>165958690.74375099</c:v>
                </c:pt>
                <c:pt idx="923">
                  <c:v>169824365.246169</c:v>
                </c:pt>
                <c:pt idx="924">
                  <c:v>173780082.87493199</c:v>
                </c:pt>
                <c:pt idx="925">
                  <c:v>177827941.003887</c:v>
                </c:pt>
                <c:pt idx="926">
                  <c:v>181970085.860993</c:v>
                </c:pt>
                <c:pt idx="927">
                  <c:v>186208713.66628101</c:v>
                </c:pt>
                <c:pt idx="928">
                  <c:v>190546071.79631901</c:v>
                </c:pt>
                <c:pt idx="929">
                  <c:v>194984459.97579899</c:v>
                </c:pt>
                <c:pt idx="930">
                  <c:v>199526231.49688199</c:v>
                </c:pt>
                <c:pt idx="931">
                  <c:v>204173794.46694699</c:v>
                </c:pt>
                <c:pt idx="932">
                  <c:v>208929613.08539799</c:v>
                </c:pt>
                <c:pt idx="933">
                  <c:v>213796208.95021701</c:v>
                </c:pt>
                <c:pt idx="934">
                  <c:v>218776162.39494899</c:v>
                </c:pt>
                <c:pt idx="935">
                  <c:v>223872113.85682699</c:v>
                </c:pt>
                <c:pt idx="936">
                  <c:v>229086765.27677</c:v>
                </c:pt>
                <c:pt idx="937">
                  <c:v>234422881.53198501</c:v>
                </c:pt>
                <c:pt idx="938">
                  <c:v>239883291.90194201</c:v>
                </c:pt>
                <c:pt idx="939">
                  <c:v>245470891.56849599</c:v>
                </c:pt>
                <c:pt idx="940">
                  <c:v>251188643.15095001</c:v>
                </c:pt>
                <c:pt idx="941">
                  <c:v>257039578.27687901</c:v>
                </c:pt>
                <c:pt idx="942">
                  <c:v>263026799.18952999</c:v>
                </c:pt>
                <c:pt idx="943">
                  <c:v>269153480.39268303</c:v>
                </c:pt>
                <c:pt idx="944">
                  <c:v>275422870.333808</c:v>
                </c:pt>
                <c:pt idx="945">
                  <c:v>281838293.12643701</c:v>
                </c:pt>
                <c:pt idx="946">
                  <c:v>288403150.31265199</c:v>
                </c:pt>
                <c:pt idx="947">
                  <c:v>295120922.66663003</c:v>
                </c:pt>
                <c:pt idx="948">
                  <c:v>301995172.04019201</c:v>
                </c:pt>
                <c:pt idx="949">
                  <c:v>309029543.25134999</c:v>
                </c:pt>
                <c:pt idx="950">
                  <c:v>316227766.016828</c:v>
                </c:pt>
                <c:pt idx="951">
                  <c:v>323593656.929618</c:v>
                </c:pt>
                <c:pt idx="952">
                  <c:v>331131121.48258102</c:v>
                </c:pt>
                <c:pt idx="953">
                  <c:v>338844156.13919199</c:v>
                </c:pt>
                <c:pt idx="954">
                  <c:v>346736850.45252103</c:v>
                </c:pt>
                <c:pt idx="955">
                  <c:v>354813389.23356497</c:v>
                </c:pt>
                <c:pt idx="956">
                  <c:v>363078054.77008998</c:v>
                </c:pt>
                <c:pt idx="957">
                  <c:v>371535229.097161</c:v>
                </c:pt>
                <c:pt idx="958">
                  <c:v>380189396.32055002</c:v>
                </c:pt>
                <c:pt idx="959">
                  <c:v>389045144.99426901</c:v>
                </c:pt>
                <c:pt idx="960">
                  <c:v>398107170.55348498</c:v>
                </c:pt>
                <c:pt idx="961">
                  <c:v>407380277.80409998</c:v>
                </c:pt>
                <c:pt idx="962">
                  <c:v>416869383.47032303</c:v>
                </c:pt>
                <c:pt idx="963">
                  <c:v>426579518.80158001</c:v>
                </c:pt>
                <c:pt idx="964">
                  <c:v>436515832.24015301</c:v>
                </c:pt>
                <c:pt idx="965">
                  <c:v>446683592.150949</c:v>
                </c:pt>
                <c:pt idx="966">
                  <c:v>457088189.61486101</c:v>
                </c:pt>
                <c:pt idx="967">
                  <c:v>467735141.287184</c:v>
                </c:pt>
                <c:pt idx="968">
                  <c:v>478630092.32262403</c:v>
                </c:pt>
                <c:pt idx="969">
                  <c:v>489778819.36843097</c:v>
                </c:pt>
                <c:pt idx="970">
                  <c:v>501187233.62725699</c:v>
                </c:pt>
                <c:pt idx="971">
                  <c:v>512861383.99134898</c:v>
                </c:pt>
                <c:pt idx="972">
                  <c:v>524807460.24975598</c:v>
                </c:pt>
                <c:pt idx="973">
                  <c:v>537031796.37023604</c:v>
                </c:pt>
                <c:pt idx="974">
                  <c:v>549540873.85760701</c:v>
                </c:pt>
                <c:pt idx="975">
                  <c:v>562341325.19033206</c:v>
                </c:pt>
                <c:pt idx="976">
                  <c:v>575439937.33713901</c:v>
                </c:pt>
                <c:pt idx="977">
                  <c:v>588843655.35557103</c:v>
                </c:pt>
                <c:pt idx="978">
                  <c:v>602559586.07433903</c:v>
                </c:pt>
                <c:pt idx="979">
                  <c:v>616595001.86146295</c:v>
                </c:pt>
                <c:pt idx="980">
                  <c:v>630957344.48017299</c:v>
                </c:pt>
                <c:pt idx="981">
                  <c:v>645654229.03463495</c:v>
                </c:pt>
                <c:pt idx="982">
                  <c:v>660693448.00757504</c:v>
                </c:pt>
                <c:pt idx="983">
                  <c:v>676082975.39196098</c:v>
                </c:pt>
                <c:pt idx="984">
                  <c:v>691830970.91891503</c:v>
                </c:pt>
                <c:pt idx="985">
                  <c:v>707945784.38411605</c:v>
                </c:pt>
                <c:pt idx="986">
                  <c:v>724435960.07496703</c:v>
                </c:pt>
                <c:pt idx="987">
                  <c:v>741310241.30089402</c:v>
                </c:pt>
                <c:pt idx="988">
                  <c:v>758577575.02916002</c:v>
                </c:pt>
                <c:pt idx="989">
                  <c:v>776247116.628667</c:v>
                </c:pt>
                <c:pt idx="990">
                  <c:v>794328234.72425604</c:v>
                </c:pt>
                <c:pt idx="991">
                  <c:v>812830516.16407299</c:v>
                </c:pt>
                <c:pt idx="992">
                  <c:v>831763771.10264397</c:v>
                </c:pt>
                <c:pt idx="993">
                  <c:v>851138038.20234895</c:v>
                </c:pt>
                <c:pt idx="994">
                  <c:v>870963589.95605302</c:v>
                </c:pt>
                <c:pt idx="995">
                  <c:v>891250938.13371694</c:v>
                </c:pt>
                <c:pt idx="996">
                  <c:v>912010839.35588002</c:v>
                </c:pt>
                <c:pt idx="997">
                  <c:v>933254300.79696095</c:v>
                </c:pt>
                <c:pt idx="998">
                  <c:v>954992586.02140498</c:v>
                </c:pt>
                <c:pt idx="999">
                  <c:v>977237220.95577896</c:v>
                </c:pt>
                <c:pt idx="1000">
                  <c:v>1000000000</c:v>
                </c:pt>
              </c:numCache>
            </c:numRef>
          </c:xVal>
          <c:yVal>
            <c:numRef>
              <c:f>G2RL200Ω!$E$2:$E$1002</c:f>
              <c:numCache>
                <c:formatCode>0.00E+00</c:formatCode>
                <c:ptCount val="1001"/>
                <c:pt idx="0">
                  <c:v>-53.667621689596402</c:v>
                </c:pt>
                <c:pt idx="1">
                  <c:v>-53.467621909591998</c:v>
                </c:pt>
                <c:pt idx="2">
                  <c:v>-53.267622139955797</c:v>
                </c:pt>
                <c:pt idx="3">
                  <c:v>-53.0676223811762</c:v>
                </c:pt>
                <c:pt idx="4">
                  <c:v>-52.867622633765002</c:v>
                </c:pt>
                <c:pt idx="5">
                  <c:v>-52.667622898257903</c:v>
                </c:pt>
                <c:pt idx="6">
                  <c:v>-52.467623175215898</c:v>
                </c:pt>
                <c:pt idx="7">
                  <c:v>-52.267623465226599</c:v>
                </c:pt>
                <c:pt idx="8">
                  <c:v>-52.067623768905101</c:v>
                </c:pt>
                <c:pt idx="9">
                  <c:v>-51.867624086895397</c:v>
                </c:pt>
                <c:pt idx="10">
                  <c:v>-51.667624419872098</c:v>
                </c:pt>
                <c:pt idx="11">
                  <c:v>-51.467624768541498</c:v>
                </c:pt>
                <c:pt idx="12">
                  <c:v>-51.2676251336432</c:v>
                </c:pt>
                <c:pt idx="13">
                  <c:v>-51.067625515951498</c:v>
                </c:pt>
                <c:pt idx="14">
                  <c:v>-50.867625916277497</c:v>
                </c:pt>
                <c:pt idx="15">
                  <c:v>-50.667626335470203</c:v>
                </c:pt>
                <c:pt idx="16">
                  <c:v>-50.467626774418797</c:v>
                </c:pt>
                <c:pt idx="17">
                  <c:v>-50.267627234054302</c:v>
                </c:pt>
                <c:pt idx="18">
                  <c:v>-50.067627715351797</c:v>
                </c:pt>
                <c:pt idx="19">
                  <c:v>-49.867628219331998</c:v>
                </c:pt>
                <c:pt idx="20">
                  <c:v>-49.6676287470641</c:v>
                </c:pt>
                <c:pt idx="21">
                  <c:v>-49.467629299667301</c:v>
                </c:pt>
                <c:pt idx="22">
                  <c:v>-49.267629878313798</c:v>
                </c:pt>
                <c:pt idx="23">
                  <c:v>-49.067630484231003</c:v>
                </c:pt>
                <c:pt idx="24">
                  <c:v>-48.867631118704203</c:v>
                </c:pt>
                <c:pt idx="25">
                  <c:v>-48.667631783079003</c:v>
                </c:pt>
                <c:pt idx="26">
                  <c:v>-48.467632478764699</c:v>
                </c:pt>
                <c:pt idx="27">
                  <c:v>-48.267633207236997</c:v>
                </c:pt>
                <c:pt idx="28">
                  <c:v>-48.067633970041001</c:v>
                </c:pt>
                <c:pt idx="29">
                  <c:v>-47.867634768794701</c:v>
                </c:pt>
                <c:pt idx="30">
                  <c:v>-47.667635605192302</c:v>
                </c:pt>
                <c:pt idx="31">
                  <c:v>-47.467636481007901</c:v>
                </c:pt>
                <c:pt idx="32">
                  <c:v>-47.267637398099303</c:v>
                </c:pt>
                <c:pt idx="33">
                  <c:v>-47.067638358411699</c:v>
                </c:pt>
                <c:pt idx="34">
                  <c:v>-46.867639363982001</c:v>
                </c:pt>
                <c:pt idx="35">
                  <c:v>-46.667640416943101</c:v>
                </c:pt>
                <c:pt idx="36">
                  <c:v>-46.467641519528399</c:v>
                </c:pt>
                <c:pt idx="37">
                  <c:v>-46.267642674076697</c:v>
                </c:pt>
                <c:pt idx="38">
                  <c:v>-46.067643883036801</c:v>
                </c:pt>
                <c:pt idx="39">
                  <c:v>-45.867645148973203</c:v>
                </c:pt>
                <c:pt idx="40">
                  <c:v>-45.667646474570802</c:v>
                </c:pt>
                <c:pt idx="41">
                  <c:v>-45.467647862641499</c:v>
                </c:pt>
                <c:pt idx="42">
                  <c:v>-45.267649316129599</c:v>
                </c:pt>
                <c:pt idx="43">
                  <c:v>-45.0676508381178</c:v>
                </c:pt>
                <c:pt idx="44">
                  <c:v>-44.8676524318346</c:v>
                </c:pt>
                <c:pt idx="45">
                  <c:v>-44.6676541006603</c:v>
                </c:pt>
                <c:pt idx="46">
                  <c:v>-44.467655848134697</c:v>
                </c:pt>
                <c:pt idx="47">
                  <c:v>-44.267657677964202</c:v>
                </c:pt>
                <c:pt idx="48">
                  <c:v>-44.067659594030197</c:v>
                </c:pt>
                <c:pt idx="49">
                  <c:v>-43.867661600396602</c:v>
                </c:pt>
                <c:pt idx="50">
                  <c:v>-43.667663701319199</c:v>
                </c:pt>
                <c:pt idx="51">
                  <c:v>-43.467665901254101</c:v>
                </c:pt>
                <c:pt idx="52">
                  <c:v>-43.267668204867498</c:v>
                </c:pt>
                <c:pt idx="53">
                  <c:v>-43.0676706170456</c:v>
                </c:pt>
                <c:pt idx="54">
                  <c:v>-42.8676731429047</c:v>
                </c:pt>
                <c:pt idx="55">
                  <c:v>-42.667675787802303</c:v>
                </c:pt>
                <c:pt idx="56">
                  <c:v>-42.4676785573484</c:v>
                </c:pt>
                <c:pt idx="57">
                  <c:v>-42.267681457417297</c:v>
                </c:pt>
                <c:pt idx="58">
                  <c:v>-42.067684494160098</c:v>
                </c:pt>
                <c:pt idx="59">
                  <c:v>-41.867687674017901</c:v>
                </c:pt>
                <c:pt idx="60">
                  <c:v>-41.6676910037353</c:v>
                </c:pt>
                <c:pt idx="61">
                  <c:v>-41.467694490374797</c:v>
                </c:pt>
                <c:pt idx="62">
                  <c:v>-41.267698141331401</c:v>
                </c:pt>
                <c:pt idx="63">
                  <c:v>-41.067701964349098</c:v>
                </c:pt>
                <c:pt idx="64">
                  <c:v>-40.867705967536502</c:v>
                </c:pt>
                <c:pt idx="65">
                  <c:v>-40.667710159384299</c:v>
                </c:pt>
                <c:pt idx="66">
                  <c:v>-40.467714548783398</c:v>
                </c:pt>
                <c:pt idx="67">
                  <c:v>-40.267719145043799</c:v>
                </c:pt>
                <c:pt idx="68">
                  <c:v>-40.067723957914097</c:v>
                </c:pt>
                <c:pt idx="69">
                  <c:v>-39.8677289976022</c:v>
                </c:pt>
                <c:pt idx="70">
                  <c:v>-39.667734274797297</c:v>
                </c:pt>
                <c:pt idx="71">
                  <c:v>-39.467739800692001</c:v>
                </c:pt>
                <c:pt idx="72">
                  <c:v>-39.267745587006601</c:v>
                </c:pt>
                <c:pt idx="73">
                  <c:v>-39.067751646013598</c:v>
                </c:pt>
                <c:pt idx="74">
                  <c:v>-38.867757990563703</c:v>
                </c:pt>
                <c:pt idx="75">
                  <c:v>-38.667764634113198</c:v>
                </c:pt>
                <c:pt idx="76">
                  <c:v>-38.467771590752797</c:v>
                </c:pt>
                <c:pt idx="77">
                  <c:v>-38.267778875236701</c:v>
                </c:pt>
                <c:pt idx="78">
                  <c:v>-38.067786503014602</c:v>
                </c:pt>
                <c:pt idx="79">
                  <c:v>-37.867794490264302</c:v>
                </c:pt>
                <c:pt idx="80">
                  <c:v>-37.667802853925799</c:v>
                </c:pt>
                <c:pt idx="81">
                  <c:v>-37.467811611737098</c:v>
                </c:pt>
                <c:pt idx="82">
                  <c:v>-37.267820782272501</c:v>
                </c:pt>
                <c:pt idx="83">
                  <c:v>-37.0678303849812</c:v>
                </c:pt>
                <c:pt idx="84">
                  <c:v>-36.867840440228797</c:v>
                </c:pt>
                <c:pt idx="85">
                  <c:v>-36.667850969340698</c:v>
                </c:pt>
                <c:pt idx="86">
                  <c:v>-36.467861994647002</c:v>
                </c:pt>
                <c:pt idx="87">
                  <c:v>-36.267873539530001</c:v>
                </c:pt>
                <c:pt idx="88">
                  <c:v>-36.067885628473597</c:v>
                </c:pt>
                <c:pt idx="89">
                  <c:v>-35.867898287115501</c:v>
                </c:pt>
                <c:pt idx="90">
                  <c:v>-35.667911542301297</c:v>
                </c:pt>
                <c:pt idx="91">
                  <c:v>-35.467925422141398</c:v>
                </c:pt>
                <c:pt idx="92">
                  <c:v>-35.267939956070698</c:v>
                </c:pt>
                <c:pt idx="93">
                  <c:v>-35.0679551749108</c:v>
                </c:pt>
                <c:pt idx="94">
                  <c:v>-34.867971110935599</c:v>
                </c:pt>
                <c:pt idx="95">
                  <c:v>-34.667987797939503</c:v>
                </c:pt>
                <c:pt idx="96">
                  <c:v>-34.468005271308897</c:v>
                </c:pt>
                <c:pt idx="97">
                  <c:v>-34.268023568097398</c:v>
                </c:pt>
                <c:pt idx="98">
                  <c:v>-34.068042727104398</c:v>
                </c:pt>
                <c:pt idx="99">
                  <c:v>-33.868062788957097</c:v>
                </c:pt>
                <c:pt idx="100">
                  <c:v>-33.668083796196299</c:v>
                </c:pt>
                <c:pt idx="101">
                  <c:v>-33.4681057933674</c:v>
                </c:pt>
                <c:pt idx="102">
                  <c:v>-33.268128827113699</c:v>
                </c:pt>
                <c:pt idx="103">
                  <c:v>-33.0681529462762</c:v>
                </c:pt>
                <c:pt idx="104">
                  <c:v>-32.868178201996201</c:v>
                </c:pt>
                <c:pt idx="105">
                  <c:v>-32.668204647824197</c:v>
                </c:pt>
                <c:pt idx="106">
                  <c:v>-32.468232339833001</c:v>
                </c:pt>
                <c:pt idx="107">
                  <c:v>-32.268261336736799</c:v>
                </c:pt>
                <c:pt idx="108">
                  <c:v>-32.068291700015102</c:v>
                </c:pt>
                <c:pt idx="109">
                  <c:v>-31.868323494043</c:v>
                </c:pt>
                <c:pt idx="110">
                  <c:v>-31.6683567862278</c:v>
                </c:pt>
                <c:pt idx="111">
                  <c:v>-31.468391647151499</c:v>
                </c:pt>
                <c:pt idx="112">
                  <c:v>-31.268428150719899</c:v>
                </c:pt>
                <c:pt idx="113">
                  <c:v>-31.068466374319701</c:v>
                </c:pt>
                <c:pt idx="114">
                  <c:v>-30.868506398981701</c:v>
                </c:pt>
                <c:pt idx="115">
                  <c:v>-30.668548309552499</c:v>
                </c:pt>
                <c:pt idx="116">
                  <c:v>-30.468592194874098</c:v>
                </c:pt>
                <c:pt idx="117">
                  <c:v>-30.268638147971998</c:v>
                </c:pt>
                <c:pt idx="118">
                  <c:v>-30.0686862662515</c:v>
                </c:pt>
                <c:pt idx="119">
                  <c:v>-29.8687366517043</c:v>
                </c:pt>
                <c:pt idx="120">
                  <c:v>-29.668789411123701</c:v>
                </c:pt>
                <c:pt idx="121">
                  <c:v>-29.4688446563311</c:v>
                </c:pt>
                <c:pt idx="122">
                  <c:v>-29.268902504411599</c:v>
                </c:pt>
                <c:pt idx="123">
                  <c:v>-29.068963077962401</c:v>
                </c:pt>
                <c:pt idx="124">
                  <c:v>-28.869026505351101</c:v>
                </c:pt>
                <c:pt idx="125">
                  <c:v>-28.669092920987801</c:v>
                </c:pt>
                <c:pt idx="126">
                  <c:v>-28.469162465608299</c:v>
                </c:pt>
                <c:pt idx="127">
                  <c:v>-28.2692352865723</c:v>
                </c:pt>
                <c:pt idx="128">
                  <c:v>-28.069311538173899</c:v>
                </c:pt>
                <c:pt idx="129">
                  <c:v>-27.869391381967802</c:v>
                </c:pt>
                <c:pt idx="130">
                  <c:v>-27.6694749871106</c:v>
                </c:pt>
                <c:pt idx="131">
                  <c:v>-27.469562530717401</c:v>
                </c:pt>
                <c:pt idx="132">
                  <c:v>-27.269654198235902</c:v>
                </c:pt>
                <c:pt idx="133">
                  <c:v>-27.069750183837701</c:v>
                </c:pt>
                <c:pt idx="134">
                  <c:v>-26.8698506908278</c:v>
                </c:pt>
                <c:pt idx="135">
                  <c:v>-26.669955932073599</c:v>
                </c:pt>
                <c:pt idx="136">
                  <c:v>-26.470066130453102</c:v>
                </c:pt>
                <c:pt idx="137">
                  <c:v>-26.270181519325298</c:v>
                </c:pt>
                <c:pt idx="138">
                  <c:v>-26.070302343021702</c:v>
                </c:pt>
                <c:pt idx="139">
                  <c:v>-25.870428857360899</c:v>
                </c:pt>
                <c:pt idx="140">
                  <c:v>-25.670561330187098</c:v>
                </c:pt>
                <c:pt idx="141">
                  <c:v>-25.470700041934499</c:v>
                </c:pt>
                <c:pt idx="142">
                  <c:v>-25.270845286216801</c:v>
                </c:pt>
                <c:pt idx="143">
                  <c:v>-25.070997370445099</c:v>
                </c:pt>
                <c:pt idx="144">
                  <c:v>-24.871156616474199</c:v>
                </c:pt>
                <c:pt idx="145">
                  <c:v>-24.671323361279299</c:v>
                </c:pt>
                <c:pt idx="146">
                  <c:v>-24.471497957663502</c:v>
                </c:pt>
                <c:pt idx="147">
                  <c:v>-24.271680774998799</c:v>
                </c:pt>
                <c:pt idx="148">
                  <c:v>-24.071872200001799</c:v>
                </c:pt>
                <c:pt idx="149">
                  <c:v>-23.872072637544299</c:v>
                </c:pt>
                <c:pt idx="150">
                  <c:v>-23.672282511502701</c:v>
                </c:pt>
                <c:pt idx="151">
                  <c:v>-23.472502265646099</c:v>
                </c:pt>
                <c:pt idx="152">
                  <c:v>-23.272732364565901</c:v>
                </c:pt>
                <c:pt idx="153">
                  <c:v>-23.072973294647799</c:v>
                </c:pt>
                <c:pt idx="154">
                  <c:v>-22.8732255650898</c:v>
                </c:pt>
                <c:pt idx="155">
                  <c:v>-22.673489708966599</c:v>
                </c:pt>
                <c:pt idx="156">
                  <c:v>-22.473766284342599</c:v>
                </c:pt>
                <c:pt idx="157">
                  <c:v>-22.2740558754377</c:v>
                </c:pt>
                <c:pt idx="158">
                  <c:v>-22.074359093845398</c:v>
                </c:pt>
                <c:pt idx="159">
                  <c:v>-21.874676579807598</c:v>
                </c:pt>
                <c:pt idx="160">
                  <c:v>-21.675009003548102</c:v>
                </c:pt>
                <c:pt idx="161">
                  <c:v>-21.4753570666672</c:v>
                </c:pt>
                <c:pt idx="162">
                  <c:v>-21.275721503599801</c:v>
                </c:pt>
                <c:pt idx="163">
                  <c:v>-21.076103083141302</c:v>
                </c:pt>
                <c:pt idx="164">
                  <c:v>-20.876502610042198</c:v>
                </c:pt>
                <c:pt idx="165">
                  <c:v>-20.6769209266762</c:v>
                </c:pt>
                <c:pt idx="166">
                  <c:v>-20.4773589147843</c:v>
                </c:pt>
                <c:pt idx="167">
                  <c:v>-20.2778174972979</c:v>
                </c:pt>
                <c:pt idx="168">
                  <c:v>-20.078297640245399</c:v>
                </c:pt>
                <c:pt idx="169">
                  <c:v>-19.878800354744701</c:v>
                </c:pt>
                <c:pt idx="170">
                  <c:v>-19.679326699086101</c:v>
                </c:pt>
                <c:pt idx="171">
                  <c:v>-19.479877780909899</c:v>
                </c:pt>
                <c:pt idx="172">
                  <c:v>-19.280454759481099</c:v>
                </c:pt>
                <c:pt idx="173">
                  <c:v>-19.081058848067901</c:v>
                </c:pt>
                <c:pt idx="174">
                  <c:v>-18.881691316425599</c:v>
                </c:pt>
                <c:pt idx="175">
                  <c:v>-18.6823534933927</c:v>
                </c:pt>
                <c:pt idx="176">
                  <c:v>-18.483046769603</c:v>
                </c:pt>
                <c:pt idx="177">
                  <c:v>-18.283772600317999</c:v>
                </c:pt>
                <c:pt idx="178">
                  <c:v>-18.084532508385699</c:v>
                </c:pt>
                <c:pt idx="179">
                  <c:v>-17.8853280873305</c:v>
                </c:pt>
                <c:pt idx="180">
                  <c:v>-17.6861610045795</c:v>
                </c:pt>
                <c:pt idx="181">
                  <c:v>-17.487033004830799</c:v>
                </c:pt>
                <c:pt idx="182">
                  <c:v>-17.287945913569999</c:v>
                </c:pt>
                <c:pt idx="183">
                  <c:v>-17.0889016407402</c:v>
                </c:pt>
                <c:pt idx="184">
                  <c:v>-16.8899021845723</c:v>
                </c:pt>
                <c:pt idx="185">
                  <c:v>-16.6909496355808</c:v>
                </c:pt>
                <c:pt idx="186">
                  <c:v>-16.492046180733201</c:v>
                </c:pt>
                <c:pt idx="187">
                  <c:v>-16.293194107798499</c:v>
                </c:pt>
                <c:pt idx="188">
                  <c:v>-16.0943958098816</c:v>
                </c:pt>
                <c:pt idx="189">
                  <c:v>-15.8956537901517</c:v>
                </c:pt>
                <c:pt idx="190">
                  <c:v>-15.696970666770399</c:v>
                </c:pt>
                <c:pt idx="191">
                  <c:v>-15.498349178028301</c:v>
                </c:pt>
                <c:pt idx="192">
                  <c:v>-15.2997921876969</c:v>
                </c:pt>
                <c:pt idx="193">
                  <c:v>-15.1013026906031</c:v>
                </c:pt>
                <c:pt idx="194">
                  <c:v>-14.902883818435001</c:v>
                </c:pt>
                <c:pt idx="195">
                  <c:v>-14.7045388457865</c:v>
                </c:pt>
                <c:pt idx="196">
                  <c:v>-14.5062711964482</c:v>
                </c:pt>
                <c:pt idx="197">
                  <c:v>-14.308084449954</c:v>
                </c:pt>
                <c:pt idx="198">
                  <c:v>-14.10998234839</c:v>
                </c:pt>
                <c:pt idx="199">
                  <c:v>-13.9119688034754</c:v>
                </c:pt>
                <c:pt idx="200">
                  <c:v>-13.7140479039223</c:v>
                </c:pt>
                <c:pt idx="201">
                  <c:v>-13.5162239230841</c:v>
                </c:pt>
                <c:pt idx="202">
                  <c:v>-13.318501326899099</c:v>
                </c:pt>
                <c:pt idx="203">
                  <c:v>-13.120884782138299</c:v>
                </c:pt>
                <c:pt idx="204">
                  <c:v>-12.9233791649658</c:v>
                </c:pt>
                <c:pt idx="205">
                  <c:v>-12.7259895698178</c:v>
                </c:pt>
                <c:pt idx="206">
                  <c:v>-12.528721318609801</c:v>
                </c:pt>
                <c:pt idx="207">
                  <c:v>-12.3315799702779</c:v>
                </c:pt>
                <c:pt idx="208">
                  <c:v>-12.134571330661</c:v>
                </c:pt>
                <c:pt idx="209">
                  <c:v>-11.9377014627314</c:v>
                </c:pt>
                <c:pt idx="210">
                  <c:v>-11.7409766971784</c:v>
                </c:pt>
                <c:pt idx="211">
                  <c:v>-11.544403643351099</c:v>
                </c:pt>
                <c:pt idx="212">
                  <c:v>-11.3479892005645</c:v>
                </c:pt>
                <c:pt idx="213">
                  <c:v>-11.1517405697721</c:v>
                </c:pt>
                <c:pt idx="214">
                  <c:v>-10.955665265609801</c:v>
                </c:pt>
                <c:pt idx="215">
                  <c:v>-10.759771128810099</c:v>
                </c:pt>
                <c:pt idx="216">
                  <c:v>-10.564066338989401</c:v>
                </c:pt>
                <c:pt idx="217">
                  <c:v>-10.368559427806399</c:v>
                </c:pt>
                <c:pt idx="218">
                  <c:v>-10.1732592924897</c:v>
                </c:pt>
                <c:pt idx="219">
                  <c:v>-9.9781752097309706</c:v>
                </c:pt>
                <c:pt idx="220">
                  <c:v>-9.7833168499367495</c:v>
                </c:pt>
                <c:pt idx="221">
                  <c:v>-9.5886942918325406</c:v>
                </c:pt>
                <c:pt idx="222">
                  <c:v>-9.3943180374079507</c:v>
                </c:pt>
                <c:pt idx="223">
                  <c:v>-9.2001990271905498</c:v>
                </c:pt>
                <c:pt idx="224">
                  <c:v>-9.0063486558333299</c:v>
                </c:pt>
                <c:pt idx="225">
                  <c:v>-8.8127787879971393</c:v>
                </c:pt>
                <c:pt idx="226">
                  <c:v>-8.6195017745067801</c:v>
                </c:pt>
                <c:pt idx="227">
                  <c:v>-8.4265304687555194</c:v>
                </c:pt>
                <c:pt idx="228">
                  <c:v>-8.2338782433292295</c:v>
                </c:pt>
                <c:pt idx="229">
                  <c:v>-8.0415590068171596</c:v>
                </c:pt>
                <c:pt idx="230">
                  <c:v>-7.8495872207719399</c:v>
                </c:pt>
                <c:pt idx="231">
                  <c:v>-7.6579779167766002</c:v>
                </c:pt>
                <c:pt idx="232">
                  <c:v>-7.4667467135714798</c:v>
                </c:pt>
                <c:pt idx="233">
                  <c:v>-7.2759098341882797</c:v>
                </c:pt>
                <c:pt idx="234">
                  <c:v>-7.0854841230329599</c:v>
                </c:pt>
                <c:pt idx="235">
                  <c:v>-6.8954870628529701</c:v>
                </c:pt>
                <c:pt idx="236">
                  <c:v>-6.7059367915177903</c:v>
                </c:pt>
                <c:pt idx="237">
                  <c:v>-6.5168521185353399</c:v>
                </c:pt>
                <c:pt idx="238">
                  <c:v>-6.3282525412192498</c:v>
                </c:pt>
                <c:pt idx="239">
                  <c:v>-6.14015826041501</c:v>
                </c:pt>
                <c:pt idx="240">
                  <c:v>-5.9525901956851497</c:v>
                </c:pt>
                <c:pt idx="241">
                  <c:v>-5.7655699998457797</c:v>
                </c:pt>
                <c:pt idx="242">
                  <c:v>-5.5791200727385197</c:v>
                </c:pt>
                <c:pt idx="243">
                  <c:v>-5.3932635741139601</c:v>
                </c:pt>
                <c:pt idx="244">
                  <c:v>-5.2080244354938401</c:v>
                </c:pt>
                <c:pt idx="245">
                  <c:v>-5.0234273708712198</c:v>
                </c:pt>
                <c:pt idx="246">
                  <c:v>-4.8394978860991298</c:v>
                </c:pt>
                <c:pt idx="247">
                  <c:v>-4.6562622868100902</c:v>
                </c:pt>
                <c:pt idx="248">
                  <c:v>-4.4737476847006299</c:v>
                </c:pt>
                <c:pt idx="249">
                  <c:v>-4.2919820020074004</c:v>
                </c:pt>
                <c:pt idx="250">
                  <c:v>-4.1109939739939403</c:v>
                </c:pt>
                <c:pt idx="251">
                  <c:v>-3.9308131492605098</c:v>
                </c:pt>
                <c:pt idx="252">
                  <c:v>-3.7514698876834398</c:v>
                </c:pt>
                <c:pt idx="253">
                  <c:v>-3.5729953557852601</c:v>
                </c:pt>
                <c:pt idx="254">
                  <c:v>-3.39542151933294</c:v>
                </c:pt>
                <c:pt idx="255">
                  <c:v>-3.21878113295866</c:v>
                </c:pt>
                <c:pt idx="256">
                  <c:v>-3.04310772659636</c:v>
                </c:pt>
                <c:pt idx="257">
                  <c:v>-2.8684355885275501</c:v>
                </c:pt>
                <c:pt idx="258">
                  <c:v>-2.6947997448320402</c:v>
                </c:pt>
                <c:pt idx="259">
                  <c:v>-2.52223593504368</c:v>
                </c:pt>
                <c:pt idx="260">
                  <c:v>-2.3507805838176101</c:v>
                </c:pt>
                <c:pt idx="261">
                  <c:v>-2.1804707684246099</c:v>
                </c:pt>
                <c:pt idx="262">
                  <c:v>-2.0113441819001698</c:v>
                </c:pt>
                <c:pt idx="263">
                  <c:v>-1.84343909169016</c:v>
                </c:pt>
                <c:pt idx="264">
                  <c:v>-1.6767942936531099</c:v>
                </c:pt>
                <c:pt idx="265">
                  <c:v>-1.51144906129997</c:v>
                </c:pt>
                <c:pt idx="266">
                  <c:v>-1.34744309017621</c:v>
                </c:pt>
                <c:pt idx="267">
                  <c:v>-1.18481643731932</c:v>
                </c:pt>
                <c:pt idx="268">
                  <c:v>-1.0236094557553901</c:v>
                </c:pt>
                <c:pt idx="269">
                  <c:v>-0.86386272403328901</c:v>
                </c:pt>
                <c:pt idx="270">
                  <c:v>-0.70561697083263697</c:v>
                </c:pt>
                <c:pt idx="271">
                  <c:v>-0.54891299472291899</c:v>
                </c:pt>
                <c:pt idx="272">
                  <c:v>-0.39379157919501101</c:v>
                </c:pt>
                <c:pt idx="273">
                  <c:v>-0.24029340313316799</c:v>
                </c:pt>
                <c:pt idx="274">
                  <c:v>-8.8458946944428296E-2</c:v>
                </c:pt>
                <c:pt idx="275">
                  <c:v>6.1671605386536599E-2</c:v>
                </c:pt>
                <c:pt idx="276">
                  <c:v>0.21005846799719299</c:v>
                </c:pt>
                <c:pt idx="277">
                  <c:v>0.35666235822819897</c:v>
                </c:pt>
                <c:pt idx="278">
                  <c:v>0.50144460465991902</c:v>
                </c:pt>
                <c:pt idx="279">
                  <c:v>0.64436725762582303</c:v>
                </c:pt>
                <c:pt idx="280">
                  <c:v>0.78539320167368698</c:v>
                </c:pt>
                <c:pt idx="281">
                  <c:v>0.92448626939704004</c:v>
                </c:pt>
                <c:pt idx="282">
                  <c:v>1.0616113560139899</c:v>
                </c:pt>
                <c:pt idx="283">
                  <c:v>1.1967345340298601</c:v>
                </c:pt>
                <c:pt idx="284">
                  <c:v>1.32982316728394</c:v>
                </c:pt>
                <c:pt idx="285">
                  <c:v>1.46084602365061</c:v>
                </c:pt>
                <c:pt idx="286">
                  <c:v>1.5897733856423599</c:v>
                </c:pt>
                <c:pt idx="287">
                  <c:v>1.7165771581459901</c:v>
                </c:pt>
                <c:pt idx="288">
                  <c:v>1.84123097251636</c:v>
                </c:pt>
                <c:pt idx="289">
                  <c:v>1.96371028625335</c:v>
                </c:pt>
                <c:pt idx="290">
                  <c:v>2.0839924774979601</c:v>
                </c:pt>
                <c:pt idx="291">
                  <c:v>2.2020569336042599</c:v>
                </c:pt>
                <c:pt idx="292">
                  <c:v>2.3178851330728301</c:v>
                </c:pt>
                <c:pt idx="293">
                  <c:v>2.4314607201712302</c:v>
                </c:pt>
                <c:pt idx="294">
                  <c:v>2.5427695716151102</c:v>
                </c:pt>
                <c:pt idx="295">
                  <c:v>2.65179985474099</c:v>
                </c:pt>
                <c:pt idx="296">
                  <c:v>2.7585420766676298</c:v>
                </c:pt>
                <c:pt idx="297">
                  <c:v>2.86298912401503</c:v>
                </c:pt>
                <c:pt idx="298">
                  <c:v>2.9651362928304099</c:v>
                </c:pt>
                <c:pt idx="299">
                  <c:v>3.0649813084541999</c:v>
                </c:pt>
                <c:pt idx="300">
                  <c:v>3.16252433514842</c:v>
                </c:pt>
                <c:pt idx="301">
                  <c:v>3.2577679754009501</c:v>
                </c:pt>
                <c:pt idx="302">
                  <c:v>3.3507172589117999</c:v>
                </c:pt>
                <c:pt idx="303">
                  <c:v>3.4413796213604102</c:v>
                </c:pt>
                <c:pt idx="304">
                  <c:v>3.5297648731439999</c:v>
                </c:pt>
                <c:pt idx="305">
                  <c:v>3.6158851583649398</c:v>
                </c:pt>
                <c:pt idx="306">
                  <c:v>3.69975490442968</c:v>
                </c:pt>
                <c:pt idx="307">
                  <c:v>3.78139076269956</c:v>
                </c:pt>
                <c:pt idx="308">
                  <c:v>3.8608115407064498</c:v>
                </c:pt>
                <c:pt idx="309">
                  <c:v>3.9380381265100999</c:v>
                </c:pt>
                <c:pt idx="310">
                  <c:v>4.0130934058307703</c:v>
                </c:pt>
                <c:pt idx="311">
                  <c:v>4.0860021726374196</c:v>
                </c:pt>
                <c:pt idx="312">
                  <c:v>4.1567910339102099</c:v>
                </c:pt>
                <c:pt idx="313">
                  <c:v>4.22548830932418</c:v>
                </c:pt>
                <c:pt idx="314">
                  <c:v>4.2921239266198699</c:v>
                </c:pt>
                <c:pt idx="315">
                  <c:v>4.35672931343609</c:v>
                </c:pt>
                <c:pt idx="316">
                  <c:v>4.4193372863799398</c:v>
                </c:pt>
                <c:pt idx="317">
                  <c:v>4.4799819381011003</c:v>
                </c:pt>
                <c:pt idx="318">
                  <c:v>4.5386985231202797</c:v>
                </c:pt>
                <c:pt idx="319">
                  <c:v>4.5955233431378497</c:v>
                </c:pt>
                <c:pt idx="320">
                  <c:v>4.6504936325177999</c:v>
                </c:pt>
                <c:pt idx="321">
                  <c:v>4.7036474446054699</c:v>
                </c:pt>
                <c:pt idx="322">
                  <c:v>4.7550235394959204</c:v>
                </c:pt>
                <c:pt idx="323">
                  <c:v>4.80466127382432</c:v>
                </c:pt>
                <c:pt idx="324">
                  <c:v>4.8526004931005202</c:v>
                </c:pt>
                <c:pt idx="325">
                  <c:v>4.8988814270595604</c:v>
                </c:pt>
                <c:pt idx="326">
                  <c:v>4.9435445884468399</c:v>
                </c:pt>
                <c:pt idx="327">
                  <c:v>4.9866306756039398</c:v>
                </c:pt>
                <c:pt idx="328">
                  <c:v>5.0281804791682401</c:v>
                </c:pt>
                <c:pt idx="329">
                  <c:v>5.0682347931471501</c:v>
                </c:pt>
                <c:pt idx="330">
                  <c:v>5.1068343305773496</c:v>
                </c:pt>
                <c:pt idx="331">
                  <c:v>5.1440196439306396</c:v>
                </c:pt>
                <c:pt idx="332">
                  <c:v>5.1798310503814902</c:v>
                </c:pt>
                <c:pt idx="333">
                  <c:v>5.2143085620080596</c:v>
                </c:pt>
                <c:pt idx="334">
                  <c:v>5.2474918209575296</c:v>
                </c:pt>
                <c:pt idx="335">
                  <c:v>5.2794200395693203</c:v>
                </c:pt>
                <c:pt idx="336">
                  <c:v>5.31013194541584</c:v>
                </c:pt>
                <c:pt idx="337">
                  <c:v>5.3396657311893696</c:v>
                </c:pt>
                <c:pt idx="338">
                  <c:v>5.3680590093369496</c:v>
                </c:pt>
                <c:pt idx="339">
                  <c:v>5.3953487713209096</c:v>
                </c:pt>
                <c:pt idx="340">
                  <c:v>5.4215713513624202</c:v>
                </c:pt>
                <c:pt idx="341">
                  <c:v>5.4467623945080001</c:v>
                </c:pt>
                <c:pt idx="342">
                  <c:v>5.47095682884465</c:v>
                </c:pt>
                <c:pt idx="343">
                  <c:v>5.4941888416779596</c:v>
                </c:pt>
                <c:pt idx="344">
                  <c:v>5.5164918594785197</c:v>
                </c:pt>
                <c:pt idx="345">
                  <c:v>5.5378985313962801</c:v>
                </c:pt>
                <c:pt idx="346">
                  <c:v>5.5584407161377101</c:v>
                </c:pt>
                <c:pt idx="347">
                  <c:v>5.5781494719995202</c:v>
                </c:pt>
                <c:pt idx="348">
                  <c:v>5.5970550498519698</c:v>
                </c:pt>
                <c:pt idx="349">
                  <c:v>5.6151868888665897</c:v>
                </c:pt>
                <c:pt idx="350">
                  <c:v>5.6325736147861498</c:v>
                </c:pt>
                <c:pt idx="351">
                  <c:v>5.6492430405386802</c:v>
                </c:pt>
                <c:pt idx="352">
                  <c:v>5.6652221690028801</c:v>
                </c:pt>
                <c:pt idx="353">
                  <c:v>5.6805371977380101</c:v>
                </c:pt>
                <c:pt idx="354">
                  <c:v>5.6952135254985103</c:v>
                </c:pt>
                <c:pt idx="355">
                  <c:v>5.70927576036076</c:v>
                </c:pt>
                <c:pt idx="356">
                  <c:v>5.7227477292973097</c:v>
                </c:pt>
                <c:pt idx="357">
                  <c:v>5.7356524890419402</c:v>
                </c:pt>
                <c:pt idx="358">
                  <c:v>5.7480123380974701</c:v>
                </c:pt>
                <c:pt idx="359">
                  <c:v>5.75984882974622</c:v>
                </c:pt>
                <c:pt idx="360">
                  <c:v>5.7711827859320497</c:v>
                </c:pt>
                <c:pt idx="361">
                  <c:v>5.78203431189071</c:v>
                </c:pt>
                <c:pt idx="362">
                  <c:v>5.79242281141397</c:v>
                </c:pt>
                <c:pt idx="363">
                  <c:v>5.8023670026407803</c:v>
                </c:pt>
                <c:pt idx="364">
                  <c:v>5.8118849342767902</c:v>
                </c:pt>
                <c:pt idx="365">
                  <c:v>5.8209940021510196</c:v>
                </c:pt>
                <c:pt idx="366">
                  <c:v>5.8297109660259903</c:v>
                </c:pt>
                <c:pt idx="367">
                  <c:v>5.8380519665844304</c:v>
                </c:pt>
                <c:pt idx="368">
                  <c:v>5.8460325425227397</c:v>
                </c:pt>
                <c:pt idx="369">
                  <c:v>5.8536676476873302</c:v>
                </c:pt>
                <c:pt idx="370">
                  <c:v>5.8609716681963997</c:v>
                </c:pt>
                <c:pt idx="371">
                  <c:v>5.8679584394952098</c:v>
                </c:pt>
                <c:pt idx="372">
                  <c:v>5.8746412632983196</c:v>
                </c:pt>
                <c:pt idx="373">
                  <c:v>5.8810329243773198</c:v>
                </c:pt>
                <c:pt idx="374">
                  <c:v>5.8871457071572202</c:v>
                </c:pt>
                <c:pt idx="375">
                  <c:v>5.89299141208918</c:v>
                </c:pt>
                <c:pt idx="376">
                  <c:v>5.8985813717710398</c:v>
                </c:pt>
                <c:pt idx="377">
                  <c:v>5.9039264667912903</c:v>
                </c:pt>
                <c:pt idx="378">
                  <c:v>5.9090371412753004</c:v>
                </c:pt>
                <c:pt idx="379">
                  <c:v>5.91392341811577</c:v>
                </c:pt>
                <c:pt idx="380">
                  <c:v>5.9185949138726501</c:v>
                </c:pt>
                <c:pt idx="381">
                  <c:v>5.9230608533301501</c:v>
                </c:pt>
                <c:pt idx="382">
                  <c:v>5.9273300837010003</c:v>
                </c:pt>
                <c:pt idx="383">
                  <c:v>5.9314110884705</c:v>
                </c:pt>
                <c:pt idx="384">
                  <c:v>5.9353120008745996</c:v>
                </c:pt>
                <c:pt idx="385">
                  <c:v>5.9390406170085299</c:v>
                </c:pt>
                <c:pt idx="386">
                  <c:v>5.94260440856372</c:v>
                </c:pt>
                <c:pt idx="387">
                  <c:v>5.9460105351924897</c:v>
                </c:pt>
                <c:pt idx="388">
                  <c:v>5.9492658565011904</c:v>
                </c:pt>
                <c:pt idx="389">
                  <c:v>5.9523769436738103</c:v>
                </c:pt>
                <c:pt idx="390">
                  <c:v>5.95535009072879</c:v>
                </c:pt>
                <c:pt idx="391">
                  <c:v>5.9581913254131003</c:v>
                </c:pt>
                <c:pt idx="392">
                  <c:v>5.9609064197381301</c:v>
                </c:pt>
                <c:pt idx="393">
                  <c:v>5.9635009001627797</c:v>
                </c:pt>
                <c:pt idx="394">
                  <c:v>5.9659800574296398</c:v>
                </c:pt>
                <c:pt idx="395">
                  <c:v>5.9683489560608898</c:v>
                </c:pt>
                <c:pt idx="396">
                  <c:v>5.9706124435206096</c:v>
                </c:pt>
                <c:pt idx="397">
                  <c:v>5.9727751590509097</c:v>
                </c:pt>
                <c:pt idx="398">
                  <c:v>5.9748415421893304</c:v>
                </c:pt>
                <c:pt idx="399">
                  <c:v>5.9768158409754104</c:v>
                </c:pt>
                <c:pt idx="400">
                  <c:v>5.97870211985426</c:v>
                </c:pt>
                <c:pt idx="401">
                  <c:v>5.98050426728524</c:v>
                </c:pt>
                <c:pt idx="402">
                  <c:v>5.9822260030640697</c:v>
                </c:pt>
                <c:pt idx="403">
                  <c:v>5.9838708853663896</c:v>
                </c:pt>
                <c:pt idx="404">
                  <c:v>5.9854423175211497</c:v>
                </c:pt>
                <c:pt idx="405">
                  <c:v>5.9869435545219698</c:v>
                </c:pt>
                <c:pt idx="406">
                  <c:v>5.9883777092847099</c:v>
                </c:pt>
                <c:pt idx="407">
                  <c:v>5.98974775865927</c:v>
                </c:pt>
                <c:pt idx="408">
                  <c:v>5.99105654920377</c:v>
                </c:pt>
                <c:pt idx="409">
                  <c:v>5.9923068027288604</c:v>
                </c:pt>
                <c:pt idx="410">
                  <c:v>5.9935011216199703</c:v>
                </c:pt>
                <c:pt idx="411">
                  <c:v>5.9946419939453799</c:v>
                </c:pt>
                <c:pt idx="412">
                  <c:v>5.9957317983572498</c:v>
                </c:pt>
                <c:pt idx="413">
                  <c:v>5.9967728087931604</c:v>
                </c:pt>
                <c:pt idx="414">
                  <c:v>5.9977671989854304</c:v>
                </c:pt>
                <c:pt idx="415">
                  <c:v>5.9987170467848996</c:v>
                </c:pt>
                <c:pt idx="416">
                  <c:v>5.9996243383064298</c:v>
                </c:pt>
                <c:pt idx="417">
                  <c:v>6.00049097190234</c:v>
                </c:pt>
                <c:pt idx="418">
                  <c:v>6.0013187619706496</c:v>
                </c:pt>
                <c:pt idx="419">
                  <c:v>6.0021094426040698</c:v>
                </c:pt>
                <c:pt idx="420">
                  <c:v>6.0028646710860798</c:v>
                </c:pt>
                <c:pt idx="421">
                  <c:v>6.0035860312399301</c:v>
                </c:pt>
                <c:pt idx="422">
                  <c:v>6.0042750366362698</c:v>
                </c:pt>
                <c:pt idx="423">
                  <c:v>6.0049331336649603</c:v>
                </c:pt>
                <c:pt idx="424">
                  <c:v>6.0055617044765297</c:v>
                </c:pt>
                <c:pt idx="425">
                  <c:v>6.00616206979831</c:v>
                </c:pt>
                <c:pt idx="426">
                  <c:v>6.00673549163049</c:v>
                </c:pt>
                <c:pt idx="427">
                  <c:v>6.0072831758266299</c:v>
                </c:pt>
                <c:pt idx="428">
                  <c:v>6.0078062745636203</c:v>
                </c:pt>
                <c:pt idx="429">
                  <c:v>6.0083058887053804</c:v>
                </c:pt>
                <c:pt idx="430">
                  <c:v>6.0087830700647604</c:v>
                </c:pt>
                <c:pt idx="431">
                  <c:v>6.0092388235677401</c:v>
                </c:pt>
                <c:pt idx="432">
                  <c:v>6.0096741093240604</c:v>
                </c:pt>
                <c:pt idx="433">
                  <c:v>6.0100898446081299</c:v>
                </c:pt>
                <c:pt idx="434">
                  <c:v>6.0104869057538597</c:v>
                </c:pt>
                <c:pt idx="435">
                  <c:v>6.0108661299671899</c:v>
                </c:pt>
                <c:pt idx="436">
                  <c:v>6.0112283170596204</c:v>
                </c:pt>
                <c:pt idx="437">
                  <c:v>6.0115742311061497</c:v>
                </c:pt>
                <c:pt idx="438">
                  <c:v>6.0119046020307199</c:v>
                </c:pt>
                <c:pt idx="439">
                  <c:v>6.0122201271224398</c:v>
                </c:pt>
                <c:pt idx="440">
                  <c:v>6.0125214724852798</c:v>
                </c:pt>
                <c:pt idx="441">
                  <c:v>6.0128092744241997</c:v>
                </c:pt>
                <c:pt idx="442">
                  <c:v>6.0130841407704896</c:v>
                </c:pt>
                <c:pt idx="443">
                  <c:v>6.0133466521487398</c:v>
                </c:pt>
                <c:pt idx="444">
                  <c:v>6.0135973631881603</c:v>
                </c:pt>
                <c:pt idx="445">
                  <c:v>6.0138368036804497</c:v>
                </c:pt>
                <c:pt idx="446">
                  <c:v>6.0140654796867103</c:v>
                </c:pt>
                <c:pt idx="447">
                  <c:v>6.0142838745953702</c:v>
                </c:pt>
                <c:pt idx="448">
                  <c:v>6.0144924501334902</c:v>
                </c:pt>
                <c:pt idx="449">
                  <c:v>6.0146916473332999</c:v>
                </c:pt>
                <c:pt idx="450">
                  <c:v>6.01488188745597</c:v>
                </c:pt>
                <c:pt idx="451">
                  <c:v>6.0150635728744897</c:v>
                </c:pt>
                <c:pt idx="452">
                  <c:v>6.01523708791742</c:v>
                </c:pt>
                <c:pt idx="453">
                  <c:v>6.01540279967515</c:v>
                </c:pt>
                <c:pt idx="454">
                  <c:v>6.0155610587705199</c:v>
                </c:pt>
                <c:pt idx="455">
                  <c:v>6.0157122000950798</c:v>
                </c:pt>
                <c:pt idx="456">
                  <c:v>6.0158565435127098</c:v>
                </c:pt>
                <c:pt idx="457">
                  <c:v>6.0159943945319601</c:v>
                </c:pt>
                <c:pt idx="458">
                  <c:v>6.0161260449484004</c:v>
                </c:pt>
                <c:pt idx="459">
                  <c:v>6.0162517734584897</c:v>
                </c:pt>
                <c:pt idx="460">
                  <c:v>6.0163718462460496</c:v>
                </c:pt>
                <c:pt idx="461">
                  <c:v>6.0164865175425701</c:v>
                </c:pt>
                <c:pt idx="462">
                  <c:v>6.0165960301626198</c:v>
                </c:pt>
                <c:pt idx="463">
                  <c:v>6.01670061601535</c:v>
                </c:pt>
                <c:pt idx="464">
                  <c:v>6.0168004965931301</c:v>
                </c:pt>
                <c:pt idx="465">
                  <c:v>6.0168958834384298</c:v>
                </c:pt>
                <c:pt idx="466">
                  <c:v>6.0169869785898404</c:v>
                </c:pt>
                <c:pt idx="467">
                  <c:v>6.0170739750081896</c:v>
                </c:pt>
                <c:pt idx="468">
                  <c:v>6.0171570569835602</c:v>
                </c:pt>
                <c:pt idx="469">
                  <c:v>6.0172364005241699</c:v>
                </c:pt>
                <c:pt idx="470">
                  <c:v>6.0173121737278397</c:v>
                </c:pt>
                <c:pt idx="471">
                  <c:v>6.0173845371368797</c:v>
                </c:pt>
                <c:pt idx="472">
                  <c:v>6.0174536440770199</c:v>
                </c:pt>
                <c:pt idx="473">
                  <c:v>6.0175196409812601</c:v>
                </c:pt>
                <c:pt idx="474">
                  <c:v>6.0175826676991804</c:v>
                </c:pt>
                <c:pt idx="475">
                  <c:v>6.0176428577923797</c:v>
                </c:pt>
                <c:pt idx="476">
                  <c:v>6.0177003388167396</c:v>
                </c:pt>
                <c:pt idx="477">
                  <c:v>6.0177552325919903</c:v>
                </c:pt>
                <c:pt idx="478">
                  <c:v>6.0178076554592099</c:v>
                </c:pt>
                <c:pt idx="479">
                  <c:v>6.0178577185267903</c:v>
                </c:pt>
                <c:pt idx="480">
                  <c:v>6.0179055279053699</c:v>
                </c:pt>
                <c:pt idx="481">
                  <c:v>6.01795118493225</c:v>
                </c:pt>
                <c:pt idx="482">
                  <c:v>6.0179947863856897</c:v>
                </c:pt>
                <c:pt idx="483">
                  <c:v>6.0180364246896403</c:v>
                </c:pt>
                <c:pt idx="484">
                  <c:v>6.0180761881093101</c:v>
                </c:pt>
                <c:pt idx="485">
                  <c:v>6.0181141609378397</c:v>
                </c:pt>
                <c:pt idx="486">
                  <c:v>6.0181504236747596</c:v>
                </c:pt>
                <c:pt idx="487">
                  <c:v>6.0181850531962899</c:v>
                </c:pt>
                <c:pt idx="488">
                  <c:v>6.0182181229180598</c:v>
                </c:pt>
                <c:pt idx="489">
                  <c:v>6.0182497029505297</c:v>
                </c:pt>
                <c:pt idx="490">
                  <c:v>6.0182798602473904</c:v>
                </c:pt>
                <c:pt idx="491">
                  <c:v>6.01830865874732</c:v>
                </c:pt>
                <c:pt idx="492">
                  <c:v>6.0183361595093503</c:v>
                </c:pt>
                <c:pt idx="493">
                  <c:v>6.0183624208421698</c:v>
                </c:pt>
                <c:pt idx="494">
                  <c:v>6.0183874984275896</c:v>
                </c:pt>
                <c:pt idx="495">
                  <c:v>6.0184114454384803</c:v>
                </c:pt>
                <c:pt idx="496">
                  <c:v>6.0184343126513502</c:v>
                </c:pt>
                <c:pt idx="497">
                  <c:v>6.0184561485539501</c:v>
                </c:pt>
                <c:pt idx="498">
                  <c:v>6.0184769994479304</c:v>
                </c:pt>
                <c:pt idx="499">
                  <c:v>6.0184969095469603</c:v>
                </c:pt>
                <c:pt idx="500">
                  <c:v>6.0185159210703603</c:v>
                </c:pt>
                <c:pt idx="501">
                  <c:v>6.0185340743325897</c:v>
                </c:pt>
                <c:pt idx="502">
                  <c:v>6.0185514078286202</c:v>
                </c:pt>
                <c:pt idx="503">
                  <c:v>6.0185679583155096</c:v>
                </c:pt>
                <c:pt idx="504">
                  <c:v>6.0185837608903103</c:v>
                </c:pt>
                <c:pt idx="505">
                  <c:v>6.0185988490644098</c:v>
                </c:pt>
                <c:pt idx="506">
                  <c:v>6.0186132548345697</c:v>
                </c:pt>
                <c:pt idx="507">
                  <c:v>6.0186270087507099</c:v>
                </c:pt>
                <c:pt idx="508">
                  <c:v>6.0186401399806702</c:v>
                </c:pt>
                <c:pt idx="509">
                  <c:v>6.0186526763720298</c:v>
                </c:pt>
                <c:pt idx="510">
                  <c:v>6.0186646445111203</c:v>
                </c:pt>
                <c:pt idx="511">
                  <c:v>6.0186760697793602</c:v>
                </c:pt>
                <c:pt idx="512">
                  <c:v>6.0186869764070901</c:v>
                </c:pt>
                <c:pt idx="513">
                  <c:v>6.0186973875249103</c:v>
                </c:pt>
                <c:pt idx="514">
                  <c:v>6.0187073252127004</c:v>
                </c:pt>
                <c:pt idx="515">
                  <c:v>6.0187168105464597</c:v>
                </c:pt>
                <c:pt idx="516">
                  <c:v>6.0187258636429499</c:v>
                </c:pt>
                <c:pt idx="517">
                  <c:v>6.0187345037023503</c:v>
                </c:pt>
                <c:pt idx="518">
                  <c:v>6.0187427490489798</c:v>
                </c:pt>
                <c:pt idx="519">
                  <c:v>6.0187506171701202</c:v>
                </c:pt>
                <c:pt idx="520">
                  <c:v>6.0187581247531101</c:v>
                </c:pt>
                <c:pt idx="521">
                  <c:v>6.0187652877207096</c:v>
                </c:pt>
                <c:pt idx="522">
                  <c:v>6.0187721212648597</c:v>
                </c:pt>
                <c:pt idx="523">
                  <c:v>6.0187786398789003</c:v>
                </c:pt>
                <c:pt idx="524">
                  <c:v>6.0187848573883</c:v>
                </c:pt>
                <c:pt idx="525">
                  <c:v>6.0187907869799799</c:v>
                </c:pt>
                <c:pt idx="526">
                  <c:v>6.0187964412302204</c:v>
                </c:pt>
                <c:pt idx="527">
                  <c:v>6.0188018321314001</c:v>
                </c:pt>
                <c:pt idx="528">
                  <c:v>6.0188069711173897</c:v>
                </c:pt>
                <c:pt idx="529">
                  <c:v>6.0188118690877799</c:v>
                </c:pt>
                <c:pt idx="530">
                  <c:v>6.0188165364310402</c:v>
                </c:pt>
                <c:pt idx="531">
                  <c:v>6.0188209830464903</c:v>
                </c:pt>
                <c:pt idx="532">
                  <c:v>6.0188252183653299</c:v>
                </c:pt>
                <c:pt idx="533">
                  <c:v>6.0188292513706498</c:v>
                </c:pt>
                <c:pt idx="534">
                  <c:v>6.0188330906164298</c:v>
                </c:pt>
                <c:pt idx="535">
                  <c:v>6.0188367442457302</c:v>
                </c:pt>
                <c:pt idx="536">
                  <c:v>6.0188402200079096</c:v>
                </c:pt>
                <c:pt idx="537">
                  <c:v>6.0188435252751402</c:v>
                </c:pt>
                <c:pt idx="538">
                  <c:v>6.0188466670579297</c:v>
                </c:pt>
                <c:pt idx="539">
                  <c:v>6.0188496520200703</c:v>
                </c:pt>
                <c:pt idx="540">
                  <c:v>6.0188524864927704</c:v>
                </c:pt>
                <c:pt idx="541">
                  <c:v>6.01885517648802</c:v>
                </c:pt>
                <c:pt idx="542">
                  <c:v>6.0188577277114197</c:v>
                </c:pt>
                <c:pt idx="543">
                  <c:v>6.0188601455741901</c:v>
                </c:pt>
                <c:pt idx="544">
                  <c:v>6.0188624352047304</c:v>
                </c:pt>
                <c:pt idx="545">
                  <c:v>6.01886460145945</c:v>
                </c:pt>
                <c:pt idx="546">
                  <c:v>6.01886664893311</c:v>
                </c:pt>
                <c:pt idx="547">
                  <c:v>6.01886858196848</c:v>
                </c:pt>
                <c:pt idx="548">
                  <c:v>6.0188704046656598</c:v>
                </c:pt>
                <c:pt idx="549">
                  <c:v>6.0188721208906903</c:v>
                </c:pt>
                <c:pt idx="550">
                  <c:v>6.0188737342837797</c:v>
                </c:pt>
                <c:pt idx="551">
                  <c:v>6.01887524826705</c:v>
                </c:pt>
                <c:pt idx="552">
                  <c:v>6.0188766660517699</c:v>
                </c:pt>
                <c:pt idx="553">
                  <c:v>6.01887799064514</c:v>
                </c:pt>
                <c:pt idx="554">
                  <c:v>6.0188792248567102</c:v>
                </c:pt>
                <c:pt idx="555">
                  <c:v>6.0188803713043599</c:v>
                </c:pt>
                <c:pt idx="556">
                  <c:v>6.0188814324197599</c:v>
                </c:pt>
                <c:pt idx="557">
                  <c:v>6.0188824104536502</c:v>
                </c:pt>
                <c:pt idx="558">
                  <c:v>6.0188833074804897</c:v>
                </c:pt>
                <c:pt idx="559">
                  <c:v>6.0188841254029501</c:v>
                </c:pt>
                <c:pt idx="560">
                  <c:v>6.0188848659559104</c:v>
                </c:pt>
                <c:pt idx="561">
                  <c:v>6.0188855307101399</c:v>
                </c:pt>
                <c:pt idx="562">
                  <c:v>6.0188861210756404</c:v>
                </c:pt>
                <c:pt idx="563">
                  <c:v>6.0188866383046404</c:v>
                </c:pt>
                <c:pt idx="564">
                  <c:v>6.0188870834942003</c:v>
                </c:pt>
                <c:pt idx="565">
                  <c:v>6.0188874575886198</c:v>
                </c:pt>
                <c:pt idx="566">
                  <c:v>6.0188877613813796</c:v>
                </c:pt>
                <c:pt idx="567">
                  <c:v>6.0188879955168604</c:v>
                </c:pt>
                <c:pt idx="568">
                  <c:v>6.0188881604916702</c:v>
                </c:pt>
                <c:pt idx="569">
                  <c:v>6.0188882566557398</c:v>
                </c:pt>
                <c:pt idx="570">
                  <c:v>6.0188882842130402</c:v>
                </c:pt>
                <c:pt idx="571">
                  <c:v>6.0188882432220296</c:v>
                </c:pt>
                <c:pt idx="572">
                  <c:v>6.01888813359575</c:v>
                </c:pt>
                <c:pt idx="573">
                  <c:v>6.0188879551016896</c:v>
                </c:pt>
                <c:pt idx="574">
                  <c:v>6.0188877073612304</c:v>
                </c:pt>
                <c:pt idx="575">
                  <c:v>6.0188873898489099</c:v>
                </c:pt>
                <c:pt idx="576">
                  <c:v>6.0188870018912501</c:v>
                </c:pt>
                <c:pt idx="577">
                  <c:v>6.0188865426653502</c:v>
                </c:pt>
                <c:pt idx="578">
                  <c:v>6.0188860111971598</c:v>
                </c:pt>
                <c:pt idx="579">
                  <c:v>6.0188854063594004</c:v>
                </c:pt>
                <c:pt idx="580">
                  <c:v>6.0188847268691497</c:v>
                </c:pt>
                <c:pt idx="581">
                  <c:v>6.0188839712851498</c:v>
                </c:pt>
                <c:pt idx="582">
                  <c:v>6.0188831380047603</c:v>
                </c:pt>
                <c:pt idx="583">
                  <c:v>6.0188822252605103</c:v>
                </c:pt>
                <c:pt idx="584">
                  <c:v>6.0188812311164002</c:v>
                </c:pt>
                <c:pt idx="585">
                  <c:v>6.0188801534637797</c:v>
                </c:pt>
                <c:pt idx="586">
                  <c:v>6.01887899001688</c:v>
                </c:pt>
                <c:pt idx="587">
                  <c:v>6.0188777383079097</c:v>
                </c:pt>
                <c:pt idx="588">
                  <c:v>6.0188763956819296</c:v>
                </c:pt>
                <c:pt idx="589">
                  <c:v>6.0188749592911197</c:v>
                </c:pt>
                <c:pt idx="590">
                  <c:v>6.0188734260887999</c:v>
                </c:pt>
                <c:pt idx="591">
                  <c:v>6.01887179282296</c:v>
                </c:pt>
                <c:pt idx="592">
                  <c:v>6.0188700560293196</c:v>
                </c:pt>
                <c:pt idx="593">
                  <c:v>6.0188682120240502</c:v>
                </c:pt>
                <c:pt idx="594">
                  <c:v>6.0188662568958797</c:v>
                </c:pt>
                <c:pt idx="595">
                  <c:v>6.0188641864979102</c:v>
                </c:pt>
                <c:pt idx="596">
                  <c:v>6.0188619964386803</c:v>
                </c:pt>
                <c:pt idx="597">
                  <c:v>6.0188596820729803</c:v>
                </c:pt>
                <c:pt idx="598">
                  <c:v>6.0188572384919397</c:v>
                </c:pt>
                <c:pt idx="599">
                  <c:v>6.0188546605126003</c:v>
                </c:pt>
                <c:pt idx="600">
                  <c:v>6.0188519426669798</c:v>
                </c:pt>
                <c:pt idx="601">
                  <c:v>6.0188490791904101</c:v>
                </c:pt>
                <c:pt idx="602">
                  <c:v>6.0188460640093897</c:v>
                </c:pt>
                <c:pt idx="603">
                  <c:v>6.01884289072862</c:v>
                </c:pt>
                <c:pt idx="604">
                  <c:v>6.0188395526175098</c:v>
                </c:pt>
                <c:pt idx="605">
                  <c:v>6.0188360425958498</c:v>
                </c:pt>
                <c:pt idx="606">
                  <c:v>6.0188323532188504</c:v>
                </c:pt>
                <c:pt idx="607">
                  <c:v>6.0188284766612998</c:v>
                </c:pt>
                <c:pt idx="608">
                  <c:v>6.0188244047010198</c:v>
                </c:pt>
                <c:pt idx="609">
                  <c:v>6.0188201287013898</c:v>
                </c:pt>
                <c:pt idx="610">
                  <c:v>6.0188156395930603</c:v>
                </c:pt>
                <c:pt idx="611">
                  <c:v>6.0188109278546902</c:v>
                </c:pt>
                <c:pt idx="612">
                  <c:v>6.0188059834927898</c:v>
                </c:pt>
                <c:pt idx="613">
                  <c:v>6.0188007960205203</c:v>
                </c:pt>
                <c:pt idx="614">
                  <c:v>6.01879535443544</c:v>
                </c:pt>
                <c:pt idx="615">
                  <c:v>6.0187896471961899</c:v>
                </c:pt>
                <c:pt idx="616">
                  <c:v>6.0187836621980102</c:v>
                </c:pt>
                <c:pt idx="617">
                  <c:v>6.0187773867470904</c:v>
                </c:pt>
                <c:pt idx="618">
                  <c:v>6.0187708075336204</c:v>
                </c:pt>
                <c:pt idx="619">
                  <c:v>6.0187639106036404</c:v>
                </c:pt>
                <c:pt idx="620">
                  <c:v>6.0187566813293598</c:v>
                </c:pt>
                <c:pt idx="621">
                  <c:v>6.0187491043782</c:v>
                </c:pt>
                <c:pt idx="622">
                  <c:v>6.0187411636802901</c:v>
                </c:pt>
                <c:pt idx="623">
                  <c:v>6.01873284239438</c:v>
                </c:pt>
                <c:pt idx="624">
                  <c:v>6.0187241228721202</c:v>
                </c:pt>
                <c:pt idx="625">
                  <c:v>6.0187149866206804</c:v>
                </c:pt>
                <c:pt idx="626">
                  <c:v>6.0187054142635201</c:v>
                </c:pt>
                <c:pt idx="627">
                  <c:v>6.0186953854993304</c:v>
                </c:pt>
                <c:pt idx="628">
                  <c:v>6.0186848790589504</c:v>
                </c:pt>
                <c:pt idx="629">
                  <c:v>6.0186738726603597</c:v>
                </c:pt>
                <c:pt idx="630">
                  <c:v>6.0186623429613597</c:v>
                </c:pt>
                <c:pt idx="631">
                  <c:v>6.0186502655101703</c:v>
                </c:pt>
                <c:pt idx="632">
                  <c:v>6.0186376146935396</c:v>
                </c:pt>
                <c:pt idx="633">
                  <c:v>6.0186243636824903</c:v>
                </c:pt>
                <c:pt idx="634">
                  <c:v>6.0186104843754302</c:v>
                </c:pt>
                <c:pt idx="635">
                  <c:v>6.0185959473386301</c:v>
                </c:pt>
                <c:pt idx="636">
                  <c:v>6.0185807217437901</c:v>
                </c:pt>
                <c:pt idx="637">
                  <c:v>6.0185647753027602</c:v>
                </c:pt>
                <c:pt idx="638">
                  <c:v>6.0185480741990798</c:v>
                </c:pt>
                <c:pt idx="639">
                  <c:v>6.0185305830163198</c:v>
                </c:pt>
                <c:pt idx="640">
                  <c:v>6.0185122646630402</c:v>
                </c:pt>
                <c:pt idx="641">
                  <c:v>6.0184930802942302</c:v>
                </c:pt>
                <c:pt idx="642">
                  <c:v>6.0184729892289397</c:v>
                </c:pt>
                <c:pt idx="643">
                  <c:v>6.0184519488641204</c:v>
                </c:pt>
                <c:pt idx="644">
                  <c:v>6.0184299145843703</c:v>
                </c:pt>
                <c:pt idx="645">
                  <c:v>6.0184068396674304</c:v>
                </c:pt>
                <c:pt idx="646">
                  <c:v>6.0183826751851797</c:v>
                </c:pt>
                <c:pt idx="647">
                  <c:v>6.0183573699000199</c:v>
                </c:pt>
                <c:pt idx="648">
                  <c:v>6.0183308701563298</c:v>
                </c:pt>
                <c:pt idx="649">
                  <c:v>6.0183031197668599</c:v>
                </c:pt>
                <c:pt idx="650">
                  <c:v>6.0182740598936899</c:v>
                </c:pt>
                <c:pt idx="651">
                  <c:v>6.01824362892369</c:v>
                </c:pt>
                <c:pt idx="652">
                  <c:v>6.0182117623380096</c:v>
                </c:pt>
                <c:pt idx="653">
                  <c:v>6.0181783925754999</c:v>
                </c:pt>
                <c:pt idx="654">
                  <c:v>6.0181434488896803</c:v>
                </c:pt>
                <c:pt idx="655">
                  <c:v>6.0181068571989798</c:v>
                </c:pt>
                <c:pt idx="656">
                  <c:v>6.0180685399298603</c:v>
                </c:pt>
                <c:pt idx="657">
                  <c:v>6.0180284158527604</c:v>
                </c:pt>
                <c:pt idx="658">
                  <c:v>6.01798639991007</c:v>
                </c:pt>
                <c:pt idx="659">
                  <c:v>6.0179424030362201</c:v>
                </c:pt>
                <c:pt idx="660">
                  <c:v>6.0178963319692</c:v>
                </c:pt>
                <c:pt idx="661">
                  <c:v>6.0178480890532704</c:v>
                </c:pt>
                <c:pt idx="662">
                  <c:v>6.0177975720323502</c:v>
                </c:pt>
                <c:pt idx="663">
                  <c:v>6.01774467383383</c:v>
                </c:pt>
                <c:pt idx="664">
                  <c:v>6.0176892823420998</c:v>
                </c:pt>
                <c:pt idx="665">
                  <c:v>6.0176312801613996</c:v>
                </c:pt>
                <c:pt idx="666">
                  <c:v>6.0175705443677998</c:v>
                </c:pt>
                <c:pt idx="667">
                  <c:v>6.0175069462492097</c:v>
                </c:pt>
                <c:pt idx="668">
                  <c:v>6.0174403510334598</c:v>
                </c:pt>
                <c:pt idx="669">
                  <c:v>6.0173706176034596</c:v>
                </c:pt>
                <c:pt idx="670">
                  <c:v>6.0172975981990602</c:v>
                </c:pt>
                <c:pt idx="671">
                  <c:v>6.0172211381049596</c:v>
                </c:pt>
                <c:pt idx="672">
                  <c:v>6.0171410753239796</c:v>
                </c:pt>
                <c:pt idx="673">
                  <c:v>6.01705724023497</c:v>
                </c:pt>
                <c:pt idx="674">
                  <c:v>6.0169694552347197</c:v>
                </c:pt>
                <c:pt idx="675">
                  <c:v>6.0168775343632497</c:v>
                </c:pt>
                <c:pt idx="676">
                  <c:v>6.0167812829112801</c:v>
                </c:pt>
                <c:pt idx="677">
                  <c:v>6.0166804970095598</c:v>
                </c:pt>
                <c:pt idx="678">
                  <c:v>6.0165749631989103</c:v>
                </c:pt>
                <c:pt idx="679">
                  <c:v>6.0164644579801703</c:v>
                </c:pt>
                <c:pt idx="680">
                  <c:v>6.0163487473431898</c:v>
                </c:pt>
                <c:pt idx="681">
                  <c:v>6.0162275862734598</c:v>
                </c:pt>
                <c:pt idx="682">
                  <c:v>6.0161007182364301</c:v>
                </c:pt>
                <c:pt idx="683">
                  <c:v>6.0159678746368597</c:v>
                </c:pt>
                <c:pt idx="684">
                  <c:v>6.0158287742537198</c:v>
                </c:pt>
                <c:pt idx="685">
                  <c:v>6.0156831226481904</c:v>
                </c:pt>
                <c:pt idx="686">
                  <c:v>6.01553061154448</c:v>
                </c:pt>
                <c:pt idx="687">
                  <c:v>6.0153709181815298</c:v>
                </c:pt>
                <c:pt idx="688">
                  <c:v>6.0152037046344899</c:v>
                </c:pt>
                <c:pt idx="689">
                  <c:v>6.01502861710508</c:v>
                </c:pt>
                <c:pt idx="690">
                  <c:v>6.0148452851783496</c:v>
                </c:pt>
                <c:pt idx="691">
                  <c:v>6.0146533210451398</c:v>
                </c:pt>
                <c:pt idx="692">
                  <c:v>6.0144523186888703</c:v>
                </c:pt>
                <c:pt idx="693">
                  <c:v>6.0142418530336101</c:v>
                </c:pt>
                <c:pt idx="694">
                  <c:v>6.01402147905379</c:v>
                </c:pt>
                <c:pt idx="695">
                  <c:v>6.0137907308417402</c:v>
                </c:pt>
                <c:pt idx="696">
                  <c:v>6.01354912063249</c:v>
                </c:pt>
                <c:pt idx="697">
                  <c:v>6.0132961377835601</c:v>
                </c:pt>
                <c:pt idx="698">
                  <c:v>6.0130312477069703</c:v>
                </c:pt>
                <c:pt idx="699">
                  <c:v>6.0127538907531699</c:v>
                </c:pt>
                <c:pt idx="700">
                  <c:v>6.0124634810417596</c:v>
                </c:pt>
                <c:pt idx="701">
                  <c:v>6.0121594052402401</c:v>
                </c:pt>
                <c:pt idx="702">
                  <c:v>6.0118410212847504</c:v>
                </c:pt>
                <c:pt idx="703">
                  <c:v>6.0115076570432997</c:v>
                </c:pt>
                <c:pt idx="704">
                  <c:v>6.0111586089170697</c:v>
                </c:pt>
                <c:pt idx="705">
                  <c:v>6.0107931403775501</c:v>
                </c:pt>
                <c:pt idx="706">
                  <c:v>6.0104104804368497</c:v>
                </c:pt>
                <c:pt idx="707">
                  <c:v>6.0100098220477403</c:v>
                </c:pt>
                <c:pt idx="708">
                  <c:v>6.0095903204312497</c:v>
                </c:pt>
                <c:pt idx="709">
                  <c:v>6.0091510913267996</c:v>
                </c:pt>
                <c:pt idx="710">
                  <c:v>6.0086912091641302</c:v>
                </c:pt>
                <c:pt idx="711">
                  <c:v>6.0082097051512404</c:v>
                </c:pt>
                <c:pt idx="712">
                  <c:v>6.0077055652754696</c:v>
                </c:pt>
                <c:pt idx="713">
                  <c:v>6.0071777282141898</c:v>
                </c:pt>
                <c:pt idx="714">
                  <c:v>6.0066250831518104</c:v>
                </c:pt>
                <c:pt idx="715">
                  <c:v>6.00604646749703</c:v>
                </c:pt>
                <c:pt idx="716">
                  <c:v>6.0054406644983596</c:v>
                </c:pt>
                <c:pt idx="717">
                  <c:v>6.00480640075134</c:v>
                </c:pt>
                <c:pt idx="718">
                  <c:v>6.0041423435957499</c:v>
                </c:pt>
                <c:pt idx="719">
                  <c:v>6.0034470983949699</c:v>
                </c:pt>
                <c:pt idx="720">
                  <c:v>6.0027192056946301</c:v>
                </c:pt>
                <c:pt idx="721">
                  <c:v>6.0019571382555297</c:v>
                </c:pt>
                <c:pt idx="722">
                  <c:v>6.0011592979531398</c:v>
                </c:pt>
                <c:pt idx="723">
                  <c:v>6.0003240125431097</c:v>
                </c:pt>
                <c:pt idx="724">
                  <c:v>5.99944953227961</c:v>
                </c:pt>
                <c:pt idx="725">
                  <c:v>5.9985340263920301</c:v>
                </c:pt>
                <c:pt idx="726">
                  <c:v>5.9975755794002001</c:v>
                </c:pt>
                <c:pt idx="727">
                  <c:v>5.9965721872732596</c:v>
                </c:pt>
                <c:pt idx="728">
                  <c:v>5.9955217534216096</c:v>
                </c:pt>
                <c:pt idx="729">
                  <c:v>5.9944220845137703</c:v>
                </c:pt>
                <c:pt idx="730">
                  <c:v>5.9932708861142601</c:v>
                </c:pt>
                <c:pt idx="731">
                  <c:v>5.9920657581356398</c:v>
                </c:pt>
                <c:pt idx="732">
                  <c:v>5.9908041900931099</c:v>
                </c:pt>
                <c:pt idx="733">
                  <c:v>5.9894835561618098</c:v>
                </c:pt>
                <c:pt idx="734">
                  <c:v>5.9881011100234796</c:v>
                </c:pt>
                <c:pt idx="735">
                  <c:v>5.9866539794971203</c:v>
                </c:pt>
                <c:pt idx="736">
                  <c:v>5.9851391609441196</c:v>
                </c:pt>
                <c:pt idx="737">
                  <c:v>5.9835535134472497</c:v>
                </c:pt>
                <c:pt idx="738">
                  <c:v>5.9818937527423</c:v>
                </c:pt>
                <c:pt idx="739">
                  <c:v>5.9801564449060596</c:v>
                </c:pt>
                <c:pt idx="740">
                  <c:v>5.9783379997911297</c:v>
                </c:pt>
                <c:pt idx="741">
                  <c:v>5.9764346641889796</c:v>
                </c:pt>
                <c:pt idx="742">
                  <c:v>5.9744425147279996</c:v>
                </c:pt>
                <c:pt idx="743">
                  <c:v>5.9723574504858501</c:v>
                </c:pt>
                <c:pt idx="744">
                  <c:v>5.9701751853165197</c:v>
                </c:pt>
                <c:pt idx="745">
                  <c:v>5.9678912398744499</c:v>
                </c:pt>
                <c:pt idx="746">
                  <c:v>5.9655009333423203</c:v>
                </c:pt>
                <c:pt idx="747">
                  <c:v>5.9629993748358299</c:v>
                </c:pt>
                <c:pt idx="748">
                  <c:v>5.9603814544910803</c:v>
                </c:pt>
                <c:pt idx="749">
                  <c:v>5.9576418342265898</c:v>
                </c:pt>
                <c:pt idx="750">
                  <c:v>5.9547749381634496</c:v>
                </c:pt>
                <c:pt idx="751">
                  <c:v>5.9517749427075897</c:v>
                </c:pt>
                <c:pt idx="752">
                  <c:v>5.9486357662739398</c:v>
                </c:pt>
                <c:pt idx="753">
                  <c:v>5.9453510586686003</c:v>
                </c:pt>
                <c:pt idx="754">
                  <c:v>5.9419141900961003</c:v>
                </c:pt>
                <c:pt idx="755">
                  <c:v>5.93831823981031</c:v>
                </c:pt>
                <c:pt idx="756">
                  <c:v>5.9345559843935396</c:v>
                </c:pt>
                <c:pt idx="757">
                  <c:v>5.9306198856562302</c:v>
                </c:pt>
                <c:pt idx="758">
                  <c:v>5.9265020781803104</c:v>
                </c:pt>
                <c:pt idx="759">
                  <c:v>5.9221943564647601</c:v>
                </c:pt>
                <c:pt idx="760">
                  <c:v>5.9176881617129702</c:v>
                </c:pt>
                <c:pt idx="761">
                  <c:v>5.9129745682424897</c:v>
                </c:pt>
                <c:pt idx="762">
                  <c:v>5.9080442695300297</c:v>
                </c:pt>
                <c:pt idx="763">
                  <c:v>5.9028875638834997</c:v>
                </c:pt>
                <c:pt idx="764">
                  <c:v>5.89749433976848</c:v>
                </c:pt>
                <c:pt idx="765">
                  <c:v>5.8918540607977103</c:v>
                </c:pt>
                <c:pt idx="766">
                  <c:v>5.8859557503573203</c:v>
                </c:pt>
                <c:pt idx="767">
                  <c:v>5.8797879759513298</c:v>
                </c:pt>
                <c:pt idx="768">
                  <c:v>5.8733388332291403</c:v>
                </c:pt>
                <c:pt idx="769">
                  <c:v>5.8665959297268904</c:v>
                </c:pt>
                <c:pt idx="770">
                  <c:v>5.8595463683776901</c:v>
                </c:pt>
                <c:pt idx="771">
                  <c:v>5.8521767307751702</c:v>
                </c:pt>
                <c:pt idx="772">
                  <c:v>5.8444730602608201</c:v>
                </c:pt>
                <c:pt idx="773">
                  <c:v>5.8364208448460699</c:v>
                </c:pt>
                <c:pt idx="774">
                  <c:v>5.8280050000288703</c:v>
                </c:pt>
                <c:pt idx="775">
                  <c:v>5.8192098515373498</c:v>
                </c:pt>
                <c:pt idx="776">
                  <c:v>5.8100191180604996</c:v>
                </c:pt>
                <c:pt idx="777">
                  <c:v>5.8004158940428097</c:v>
                </c:pt>
                <c:pt idx="778">
                  <c:v>5.7903826325493499</c:v>
                </c:pt>
                <c:pt idx="779">
                  <c:v>5.7799011283401098</c:v>
                </c:pt>
                <c:pt idx="780">
                  <c:v>5.7689525011852201</c:v>
                </c:pt>
                <c:pt idx="781">
                  <c:v>5.7575171795398097</c:v>
                </c:pt>
                <c:pt idx="782">
                  <c:v>5.7455748846310302</c:v>
                </c:pt>
                <c:pt idx="783">
                  <c:v>5.7331046150724099</c:v>
                </c:pt>
                <c:pt idx="784">
                  <c:v>5.7200846321370298</c:v>
                </c:pt>
                <c:pt idx="785">
                  <c:v>5.7064924457972301</c:v>
                </c:pt>
                <c:pt idx="786">
                  <c:v>5.6923048015703399</c:v>
                </c:pt>
                <c:pt idx="787">
                  <c:v>5.6774976684738201</c:v>
                </c:pt>
                <c:pt idx="788">
                  <c:v>5.6620462280577204</c:v>
                </c:pt>
                <c:pt idx="789">
                  <c:v>5.6459248647599898</c:v>
                </c:pt>
                <c:pt idx="790">
                  <c:v>5.6291071577348299</c:v>
                </c:pt>
                <c:pt idx="791">
                  <c:v>5.6115658742453203</c:v>
                </c:pt>
                <c:pt idx="792">
                  <c:v>5.5932729649346102</c:v>
                </c:pt>
                <c:pt idx="793">
                  <c:v>5.5741995610030699</c:v>
                </c:pt>
                <c:pt idx="794">
                  <c:v>5.5543159735794498</c:v>
                </c:pt>
                <c:pt idx="795">
                  <c:v>5.5335916954067503</c:v>
                </c:pt>
                <c:pt idx="796">
                  <c:v>5.5119954051671902</c:v>
                </c:pt>
                <c:pt idx="797">
                  <c:v>5.4894949744449599</c:v>
                </c:pt>
                <c:pt idx="798">
                  <c:v>5.4660574777548403</c:v>
                </c:pt>
                <c:pt idx="799">
                  <c:v>5.4416492056467201</c:v>
                </c:pt>
                <c:pt idx="800">
                  <c:v>5.4162356812425596</c:v>
                </c:pt>
                <c:pt idx="801">
                  <c:v>5.3897816803485696</c:v>
                </c:pt>
                <c:pt idx="802">
                  <c:v>5.3622512552550798</c:v>
                </c:pt>
                <c:pt idx="803">
                  <c:v>5.3336077626465697</c:v>
                </c:pt>
                <c:pt idx="804">
                  <c:v>5.3038138955080498</c:v>
                </c:pt>
                <c:pt idx="805">
                  <c:v>5.2728317194954704</c:v>
                </c:pt>
                <c:pt idx="806">
                  <c:v>5.24062271363207</c:v>
                </c:pt>
                <c:pt idx="807">
                  <c:v>5.2071478157726103</c:v>
                </c:pt>
                <c:pt idx="808">
                  <c:v>5.1723674727275197</c:v>
                </c:pt>
                <c:pt idx="809">
                  <c:v>5.1362416951962304</c:v>
                </c:pt>
                <c:pt idx="810">
                  <c:v>5.0987301176247302</c:v>
                </c:pt>
                <c:pt idx="811">
                  <c:v>5.0597920630413498</c:v>
                </c:pt>
                <c:pt idx="812">
                  <c:v>5.0193866127186197</c:v>
                </c:pt>
                <c:pt idx="813">
                  <c:v>4.9774726808580203</c:v>
                </c:pt>
                <c:pt idx="814">
                  <c:v>4.9340090939565702</c:v>
                </c:pt>
                <c:pt idx="815">
                  <c:v>4.8889546749837098</c:v>
                </c:pt>
                <c:pt idx="816">
                  <c:v>4.8422683320367499</c:v>
                </c:pt>
                <c:pt idx="817">
                  <c:v>4.7939091512198901</c:v>
                </c:pt>
                <c:pt idx="818">
                  <c:v>4.7438364938116004</c:v>
                </c:pt>
                <c:pt idx="819">
                  <c:v>4.69201009680424</c:v>
                </c:pt>
                <c:pt idx="820">
                  <c:v>4.6383901770656797</c:v>
                </c:pt>
                <c:pt idx="821">
                  <c:v>4.58293753829855</c:v>
                </c:pt>
                <c:pt idx="822">
                  <c:v>4.5256136804588998</c:v>
                </c:pt>
                <c:pt idx="823">
                  <c:v>4.4663809110381001</c:v>
                </c:pt>
                <c:pt idx="824">
                  <c:v>4.4052024577340401</c:v>
                </c:pt>
                <c:pt idx="825">
                  <c:v>4.3420425818157602</c:v>
                </c:pt>
                <c:pt idx="826">
                  <c:v>4.27686669143975</c:v>
                </c:pt>
                <c:pt idx="827">
                  <c:v>4.2096414544454301</c:v>
                </c:pt>
                <c:pt idx="828">
                  <c:v>4.1403349095593702</c:v>
                </c:pt>
                <c:pt idx="829">
                  <c:v>4.0689165757254004</c:v>
                </c:pt>
                <c:pt idx="830">
                  <c:v>3.9953575581615999</c:v>
                </c:pt>
                <c:pt idx="831">
                  <c:v>3.9196306509790899</c:v>
                </c:pt>
                <c:pt idx="832">
                  <c:v>3.8417104353176201</c:v>
                </c:pt>
                <c:pt idx="833">
                  <c:v>3.7615733719578701</c:v>
                </c:pt>
                <c:pt idx="834">
                  <c:v>3.6791978883456702</c:v>
                </c:pt>
                <c:pt idx="835">
                  <c:v>3.59456445854484</c:v>
                </c:pt>
                <c:pt idx="836">
                  <c:v>3.5076556760443398</c:v>
                </c:pt>
                <c:pt idx="837">
                  <c:v>3.4184563183439698</c:v>
                </c:pt>
                <c:pt idx="838">
                  <c:v>3.3269534031442398</c:v>
                </c:pt>
                <c:pt idx="839">
                  <c:v>3.2331362352988</c:v>
                </c:pt>
                <c:pt idx="840">
                  <c:v>3.1369964442279898</c:v>
                </c:pt>
                <c:pt idx="841">
                  <c:v>3.0385280115545101</c:v>
                </c:pt>
                <c:pt idx="842">
                  <c:v>2.93772728845618</c:v>
                </c:pt>
                <c:pt idx="843">
                  <c:v>2.83459300270794</c:v>
                </c:pt>
                <c:pt idx="844">
                  <c:v>2.72912625525636</c:v>
                </c:pt>
                <c:pt idx="845">
                  <c:v>2.6213305064420198</c:v>
                </c:pt>
                <c:pt idx="846">
                  <c:v>2.51121155170891</c:v>
                </c:pt>
                <c:pt idx="847">
                  <c:v>2.3987774874160199</c:v>
                </c:pt>
                <c:pt idx="848">
                  <c:v>2.2840386663877901</c:v>
                </c:pt>
                <c:pt idx="849">
                  <c:v>2.1670076443100599</c:v>
                </c:pt>
                <c:pt idx="850">
                  <c:v>2.0476991166936802</c:v>
                </c:pt>
                <c:pt idx="851">
                  <c:v>1.92612984751187</c:v>
                </c:pt>
                <c:pt idx="852">
                  <c:v>1.80231858974473</c:v>
                </c:pt>
                <c:pt idx="853">
                  <c:v>1.67628599825141</c:v>
                </c:pt>
                <c:pt idx="854">
                  <c:v>1.54805453632532</c:v>
                </c:pt>
                <c:pt idx="855">
                  <c:v>1.4176483760818801</c:v>
                </c:pt>
                <c:pt idx="856">
                  <c:v>1.28509329339375</c:v>
                </c:pt>
                <c:pt idx="857">
                  <c:v>1.1504165586700701</c:v>
                </c:pt>
                <c:pt idx="858">
                  <c:v>1.01364682359278</c:v>
                </c:pt>
                <c:pt idx="859">
                  <c:v>0.87481400488999606</c:v>
                </c:pt>
                <c:pt idx="860">
                  <c:v>0.73394916621015205</c:v>
                </c:pt>
                <c:pt idx="861">
                  <c:v>0.59108439824588199</c:v>
                </c:pt>
                <c:pt idx="862">
                  <c:v>0.44625269795172001</c:v>
                </c:pt>
                <c:pt idx="863">
                  <c:v>0.29948784839206399</c:v>
                </c:pt>
                <c:pt idx="864">
                  <c:v>0.150824298188003</c:v>
                </c:pt>
                <c:pt idx="865">
                  <c:v>2.9704314019447499E-4</c:v>
                </c:pt>
                <c:pt idx="866">
                  <c:v>-0.152058491017972</c:v>
                </c:pt>
                <c:pt idx="867">
                  <c:v>-0.30620656325905499</c:v>
                </c:pt>
                <c:pt idx="868">
                  <c:v>-0.46211122937181898</c:v>
                </c:pt>
                <c:pt idx="869">
                  <c:v>-0.61973645074551997</c:v>
                </c:pt>
                <c:pt idx="870">
                  <c:v>-0.77904619947562304</c:v>
                </c:pt>
                <c:pt idx="871">
                  <c:v>-0.94000455998881205</c:v>
                </c:pt>
                <c:pt idx="872">
                  <c:v>-1.1025758263240399</c:v>
                </c:pt>
                <c:pt idx="873">
                  <c:v>-1.2667245952258199</c:v>
                </c:pt>
                <c:pt idx="874">
                  <c:v>-1.4324158542636301</c:v>
                </c:pt>
                <c:pt idx="875">
                  <c:v>-1.59961506643053</c:v>
                </c:pt>
                <c:pt idx="876">
                  <c:v>-1.7682882489582401</c:v>
                </c:pt>
                <c:pt idx="877">
                  <c:v>-1.93840204819274</c:v>
                </c:pt>
                <c:pt idx="878">
                  <c:v>-2.1099238092442598</c:v>
                </c:pt>
                <c:pt idx="879">
                  <c:v>-2.2828216415161302</c:v>
                </c:pt>
                <c:pt idx="880">
                  <c:v>-2.4570644791987801</c:v>
                </c:pt>
                <c:pt idx="881">
                  <c:v>-2.6326221376166301</c:v>
                </c:pt>
                <c:pt idx="882">
                  <c:v>-2.8094653648715799</c:v>
                </c:pt>
                <c:pt idx="883">
                  <c:v>-2.9875658894902299</c:v>
                </c:pt>
                <c:pt idx="884">
                  <c:v>-3.1668964638446599</c:v>
                </c:pt>
                <c:pt idx="885">
                  <c:v>-3.3474309037510399</c:v>
                </c:pt>
                <c:pt idx="886">
                  <c:v>-3.5291441240905299</c:v>
                </c:pt>
                <c:pt idx="887">
                  <c:v>-3.7120121709370801</c:v>
                </c:pt>
                <c:pt idx="888">
                  <c:v>-3.89601225048647</c:v>
                </c:pt>
                <c:pt idx="889">
                  <c:v>-4.0811227542074802</c:v>
                </c:pt>
                <c:pt idx="890">
                  <c:v>-4.26732328160685</c:v>
                </c:pt>
                <c:pt idx="891">
                  <c:v>-4.4545946594241697</c:v>
                </c:pt>
                <c:pt idx="892">
                  <c:v>-4.6429189585623503</c:v>
                </c:pt>
                <c:pt idx="893">
                  <c:v>-4.8322795082616201</c:v>
                </c:pt>
                <c:pt idx="894">
                  <c:v>-5.02266090787995</c:v>
                </c:pt>
                <c:pt idx="895">
                  <c:v>-5.2140490364716596</c:v>
                </c:pt>
                <c:pt idx="896">
                  <c:v>-5.4064310598465601</c:v>
                </c:pt>
                <c:pt idx="897">
                  <c:v>-5.5997954362286002</c:v>
                </c:pt>
                <c:pt idx="898">
                  <c:v>-5.7941319194394696</c:v>
                </c:pt>
                <c:pt idx="899">
                  <c:v>-5.9894315605107504</c:v>
                </c:pt>
                <c:pt idx="900">
                  <c:v>-6.18568670718967</c:v>
                </c:pt>
                <c:pt idx="901">
                  <c:v>-6.38289100217205</c:v>
                </c:pt>
                <c:pt idx="902">
                  <c:v>-6.5810393794378603</c:v>
                </c:pt>
                <c:pt idx="903">
                  <c:v>-6.7801280585409298</c:v>
                </c:pt>
                <c:pt idx="904">
                  <c:v>-6.9801545383276702</c:v>
                </c:pt>
                <c:pt idx="905">
                  <c:v>-7.1811175874364199</c:v>
                </c:pt>
                <c:pt idx="906">
                  <c:v>-7.38301723445921</c:v>
                </c:pt>
                <c:pt idx="907">
                  <c:v>-7.5858547559957197</c:v>
                </c:pt>
                <c:pt idx="908">
                  <c:v>-7.7896326623193604</c:v>
                </c:pt>
                <c:pt idx="909">
                  <c:v>-7.9943546818448299</c:v>
                </c:pt>
                <c:pt idx="910">
                  <c:v>-8.2000257437643906</c:v>
                </c:pt>
                <c:pt idx="911">
                  <c:v>-8.4066519575736507</c:v>
                </c:pt>
                <c:pt idx="912">
                  <c:v>-8.6142405919999696</c:v>
                </c:pt>
                <c:pt idx="913">
                  <c:v>-8.8228000500068795</c:v>
                </c:pt>
                <c:pt idx="914">
                  <c:v>-9.0323398424917496</c:v>
                </c:pt>
                <c:pt idx="915">
                  <c:v>-9.2428705587787299</c:v>
                </c:pt>
                <c:pt idx="916">
                  <c:v>-9.4544038345716501</c:v>
                </c:pt>
                <c:pt idx="917">
                  <c:v>-9.6669523168724005</c:v>
                </c:pt>
                <c:pt idx="918">
                  <c:v>-9.8805296255524695</c:v>
                </c:pt>
                <c:pt idx="919">
                  <c:v>-10.0951503118348</c:v>
                </c:pt>
                <c:pt idx="920">
                  <c:v>-10.3108298132135</c:v>
                </c:pt>
                <c:pt idx="921">
                  <c:v>-10.5275844043405</c:v>
                </c:pt>
                <c:pt idx="922">
                  <c:v>-10.745431144299999</c:v>
                </c:pt>
                <c:pt idx="923">
                  <c:v>-10.964387819610099</c:v>
                </c:pt>
                <c:pt idx="924">
                  <c:v>-11.184472882778</c:v>
                </c:pt>
                <c:pt idx="925">
                  <c:v>-11.4057053866413</c:v>
                </c:pt>
                <c:pt idx="926">
                  <c:v>-11.628104913558399</c:v>
                </c:pt>
                <c:pt idx="927">
                  <c:v>-11.8516915001687</c:v>
                </c:pt>
                <c:pt idx="928">
                  <c:v>-12.076485557254699</c:v>
                </c:pt>
                <c:pt idx="929">
                  <c:v>-12.3025077838066</c:v>
                </c:pt>
                <c:pt idx="930">
                  <c:v>-12.5297790769066</c:v>
                </c:pt>
                <c:pt idx="931">
                  <c:v>-12.7583204355854</c:v>
                </c:pt>
                <c:pt idx="932">
                  <c:v>-12.988152859775701</c:v>
                </c:pt>
                <c:pt idx="933">
                  <c:v>-13.2192972438796</c:v>
                </c:pt>
                <c:pt idx="934">
                  <c:v>-13.451774265402801</c:v>
                </c:pt>
                <c:pt idx="935">
                  <c:v>-13.685604268017601</c:v>
                </c:pt>
                <c:pt idx="936">
                  <c:v>-13.9208071400463</c:v>
                </c:pt>
                <c:pt idx="937">
                  <c:v>-14.1574021880507</c:v>
                </c:pt>
                <c:pt idx="938">
                  <c:v>-14.3954080058912</c:v>
                </c:pt>
                <c:pt idx="939">
                  <c:v>-14.634842339520601</c:v>
                </c:pt>
                <c:pt idx="940">
                  <c:v>-14.875721947932799</c:v>
                </c:pt>
                <c:pt idx="941">
                  <c:v>-15.1180624607645</c:v>
                </c:pt>
                <c:pt idx="942">
                  <c:v>-15.3618782325557</c:v>
                </c:pt>
                <c:pt idx="943">
                  <c:v>-15.607182195038099</c:v>
                </c:pt>
                <c:pt idx="944">
                  <c:v>-15.8539857069932</c:v>
                </c:pt>
                <c:pt idx="945">
                  <c:v>-16.1022984032968</c:v>
                </c:pt>
                <c:pt idx="946">
                  <c:v>-16.352128042926399</c:v>
                </c:pt>
                <c:pt idx="947">
                  <c:v>-16.6034803575062</c:v>
                </c:pt>
                <c:pt idx="948">
                  <c:v>-16.856358900416801</c:v>
                </c:pt>
                <c:pt idx="949">
                  <c:v>-17.110764897804099</c:v>
                </c:pt>
                <c:pt idx="950">
                  <c:v>-17.366697101769098</c:v>
                </c:pt>
                <c:pt idx="951">
                  <c:v>-17.6241516472539</c:v>
                </c:pt>
                <c:pt idx="952">
                  <c:v>-17.883121912766299</c:v>
                </c:pt>
                <c:pt idx="953">
                  <c:v>-18.143598386475599</c:v>
                </c:pt>
                <c:pt idx="954">
                  <c:v>-18.405568537790899</c:v>
                </c:pt>
                <c:pt idx="955">
                  <c:v>-18.6690166958502</c:v>
                </c:pt>
                <c:pt idx="956">
                  <c:v>-18.933923935590499</c:v>
                </c:pt>
                <c:pt idx="957">
                  <c:v>-19.200267971911401</c:v>
                </c:pt>
                <c:pt idx="958">
                  <c:v>-19.468023062907399</c:v>
                </c:pt>
                <c:pt idx="959">
                  <c:v>-19.7371599229004</c:v>
                </c:pt>
                <c:pt idx="960">
                  <c:v>-20.007645645611799</c:v>
                </c:pt>
                <c:pt idx="961">
                  <c:v>-20.2794436385214</c:v>
                </c:pt>
                <c:pt idx="962">
                  <c:v>-20.552513568130301</c:v>
                </c:pt>
                <c:pt idx="963">
                  <c:v>-20.826811317508799</c:v>
                </c:pt>
                <c:pt idx="964">
                  <c:v>-21.102288955877601</c:v>
                </c:pt>
                <c:pt idx="965">
                  <c:v>-21.3788947203095</c:v>
                </c:pt>
                <c:pt idx="966">
                  <c:v>-21.656573010561299</c:v>
                </c:pt>
                <c:pt idx="967">
                  <c:v>-21.935264396347399</c:v>
                </c:pt>
                <c:pt idx="968">
                  <c:v>-22.214905637371899</c:v>
                </c:pt>
                <c:pt idx="969">
                  <c:v>-22.495429716304098</c:v>
                </c:pt>
                <c:pt idx="970">
                  <c:v>-22.7767658843863</c:v>
                </c:pt>
                <c:pt idx="971">
                  <c:v>-23.058839719270299</c:v>
                </c:pt>
                <c:pt idx="972">
                  <c:v>-23.341573195669898</c:v>
                </c:pt>
                <c:pt idx="973">
                  <c:v>-23.624884767463399</c:v>
                </c:pt>
                <c:pt idx="974">
                  <c:v>-23.908689461923601</c:v>
                </c:pt>
                <c:pt idx="975">
                  <c:v>-24.192898985119601</c:v>
                </c:pt>
                <c:pt idx="976">
                  <c:v>-24.4774218383339</c:v>
                </c:pt>
                <c:pt idx="977">
                  <c:v>-24.7621634449998</c:v>
                </c:pt>
                <c:pt idx="978">
                  <c:v>-25.047026287941399</c:v>
                </c:pt>
                <c:pt idx="979">
                  <c:v>-25.331910056234701</c:v>
                </c:pt>
                <c:pt idx="980">
                  <c:v>-25.616711801338798</c:v>
                </c:pt>
                <c:pt idx="981">
                  <c:v>-25.901326102166699</c:v>
                </c:pt>
                <c:pt idx="982">
                  <c:v>-26.185645238515399</c:v>
                </c:pt>
                <c:pt idx="983">
                  <c:v>-26.469559372500399</c:v>
                </c:pt>
                <c:pt idx="984">
                  <c:v>-26.752956737564801</c:v>
                </c:pt>
                <c:pt idx="985">
                  <c:v>-27.035723834580399</c:v>
                </c:pt>
                <c:pt idx="986">
                  <c:v>-27.317745634719401</c:v>
                </c:pt>
                <c:pt idx="987">
                  <c:v>-27.598905788693799</c:v>
                </c:pt>
                <c:pt idx="988">
                  <c:v>-27.879086841687201</c:v>
                </c:pt>
                <c:pt idx="989">
                  <c:v>-28.158170454107601</c:v>
                </c:pt>
                <c:pt idx="990">
                  <c:v>-28.436037627037599</c:v>
                </c:pt>
                <c:pt idx="991">
                  <c:v>-28.712568932680899</c:v>
                </c:pt>
                <c:pt idx="992">
                  <c:v>-28.987644748767099</c:v>
                </c:pt>
                <c:pt idx="993">
                  <c:v>-29.2611454967039</c:v>
                </c:pt>
                <c:pt idx="994">
                  <c:v>-29.5329518831511</c:v>
                </c:pt>
                <c:pt idx="995">
                  <c:v>-29.802945144034101</c:v>
                </c:pt>
                <c:pt idx="996">
                  <c:v>-30.0710072909499</c:v>
                </c:pt>
                <c:pt idx="997">
                  <c:v>-30.337021358979701</c:v>
                </c:pt>
                <c:pt idx="998">
                  <c:v>-30.600871655389302</c:v>
                </c:pt>
                <c:pt idx="999">
                  <c:v>-30.8624440087066</c:v>
                </c:pt>
                <c:pt idx="1000">
                  <c:v>-31.121626017051501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8B-4346-9AD3-04E54E4D39E7}"/>
            </c:ext>
          </c:extLst>
        </c:ser>
        <c:ser>
          <c:idx val="2"/>
          <c:order val="2"/>
          <c:tx>
            <c:v>Datasheet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G2RL200Ω!$G$2:$G$94</c:f>
              <c:numCache>
                <c:formatCode>0.00E+00</c:formatCode>
                <c:ptCount val="93"/>
                <c:pt idx="0">
                  <c:v>116000</c:v>
                </c:pt>
                <c:pt idx="1">
                  <c:v>152000</c:v>
                </c:pt>
                <c:pt idx="2">
                  <c:v>200000</c:v>
                </c:pt>
                <c:pt idx="3">
                  <c:v>262000</c:v>
                </c:pt>
                <c:pt idx="4">
                  <c:v>343000</c:v>
                </c:pt>
                <c:pt idx="5">
                  <c:v>450000</c:v>
                </c:pt>
                <c:pt idx="6">
                  <c:v>591000</c:v>
                </c:pt>
                <c:pt idx="7">
                  <c:v>775000</c:v>
                </c:pt>
                <c:pt idx="8">
                  <c:v>1020000</c:v>
                </c:pt>
                <c:pt idx="9">
                  <c:v>1330000</c:v>
                </c:pt>
                <c:pt idx="10">
                  <c:v>1750000</c:v>
                </c:pt>
                <c:pt idx="11">
                  <c:v>2290000</c:v>
                </c:pt>
                <c:pt idx="12">
                  <c:v>3000000</c:v>
                </c:pt>
                <c:pt idx="13">
                  <c:v>3940000</c:v>
                </c:pt>
                <c:pt idx="14">
                  <c:v>5170000</c:v>
                </c:pt>
                <c:pt idx="15">
                  <c:v>6780000</c:v>
                </c:pt>
                <c:pt idx="16">
                  <c:v>8890000</c:v>
                </c:pt>
                <c:pt idx="17">
                  <c:v>11700000</c:v>
                </c:pt>
                <c:pt idx="18">
                  <c:v>15300000</c:v>
                </c:pt>
                <c:pt idx="19">
                  <c:v>20000000</c:v>
                </c:pt>
                <c:pt idx="20">
                  <c:v>26300000</c:v>
                </c:pt>
                <c:pt idx="21">
                  <c:v>34500000</c:v>
                </c:pt>
                <c:pt idx="22">
                  <c:v>45200000</c:v>
                </c:pt>
                <c:pt idx="23">
                  <c:v>59300000</c:v>
                </c:pt>
                <c:pt idx="24">
                  <c:v>73100000</c:v>
                </c:pt>
                <c:pt idx="25">
                  <c:v>83700000</c:v>
                </c:pt>
                <c:pt idx="26">
                  <c:v>94000000</c:v>
                </c:pt>
                <c:pt idx="27">
                  <c:v>101000000</c:v>
                </c:pt>
                <c:pt idx="28">
                  <c:v>107000000</c:v>
                </c:pt>
                <c:pt idx="29">
                  <c:v>115000000</c:v>
                </c:pt>
                <c:pt idx="30">
                  <c:v>125000000</c:v>
                </c:pt>
                <c:pt idx="31">
                  <c:v>132000000</c:v>
                </c:pt>
                <c:pt idx="32">
                  <c:v>137000000</c:v>
                </c:pt>
                <c:pt idx="33">
                  <c:v>146000000</c:v>
                </c:pt>
                <c:pt idx="34">
                  <c:v>154000000</c:v>
                </c:pt>
                <c:pt idx="35">
                  <c:v>160000000</c:v>
                </c:pt>
                <c:pt idx="36">
                  <c:v>169000000</c:v>
                </c:pt>
                <c:pt idx="37">
                  <c:v>178000000</c:v>
                </c:pt>
                <c:pt idx="38">
                  <c:v>184000000</c:v>
                </c:pt>
                <c:pt idx="39">
                  <c:v>194000000</c:v>
                </c:pt>
                <c:pt idx="40">
                  <c:v>203000000</c:v>
                </c:pt>
                <c:pt idx="41">
                  <c:v>214000000</c:v>
                </c:pt>
              </c:numCache>
            </c:numRef>
          </c:xVal>
          <c:yVal>
            <c:numRef>
              <c:f>G2RL200Ω!$H$2:$H$94</c:f>
              <c:numCache>
                <c:formatCode>General</c:formatCode>
                <c:ptCount val="93"/>
                <c:pt idx="0">
                  <c:v>6.1164999999999994</c:v>
                </c:pt>
                <c:pt idx="1">
                  <c:v>6.1138999999999992</c:v>
                </c:pt>
                <c:pt idx="2">
                  <c:v>6.1167999999999996</c:v>
                </c:pt>
                <c:pt idx="3">
                  <c:v>6.1067999999999998</c:v>
                </c:pt>
                <c:pt idx="4">
                  <c:v>6.117</c:v>
                </c:pt>
                <c:pt idx="5">
                  <c:v>6.1239999999999997</c:v>
                </c:pt>
                <c:pt idx="6">
                  <c:v>6.1279999999999992</c:v>
                </c:pt>
                <c:pt idx="7">
                  <c:v>6.133</c:v>
                </c:pt>
                <c:pt idx="8">
                  <c:v>6.1209999999999996</c:v>
                </c:pt>
                <c:pt idx="9">
                  <c:v>6.1075999999999997</c:v>
                </c:pt>
                <c:pt idx="10">
                  <c:v>6.1140999999999996</c:v>
                </c:pt>
                <c:pt idx="11">
                  <c:v>6.1095999999999995</c:v>
                </c:pt>
                <c:pt idx="12">
                  <c:v>6.1197999999999997</c:v>
                </c:pt>
                <c:pt idx="13">
                  <c:v>6.125</c:v>
                </c:pt>
                <c:pt idx="14">
                  <c:v>6.125</c:v>
                </c:pt>
                <c:pt idx="15">
                  <c:v>6.1579999999999995</c:v>
                </c:pt>
                <c:pt idx="16">
                  <c:v>6.1719999999999997</c:v>
                </c:pt>
                <c:pt idx="17">
                  <c:v>6.22</c:v>
                </c:pt>
                <c:pt idx="18">
                  <c:v>6.3489999999999993</c:v>
                </c:pt>
                <c:pt idx="19">
                  <c:v>6.46</c:v>
                </c:pt>
                <c:pt idx="20">
                  <c:v>6.6489999999999991</c:v>
                </c:pt>
                <c:pt idx="21">
                  <c:v>6.84</c:v>
                </c:pt>
                <c:pt idx="22">
                  <c:v>6.9579999999999993</c:v>
                </c:pt>
                <c:pt idx="23">
                  <c:v>6.843</c:v>
                </c:pt>
                <c:pt idx="24">
                  <c:v>6.3969999999999994</c:v>
                </c:pt>
                <c:pt idx="25">
                  <c:v>5.9069999999999991</c:v>
                </c:pt>
                <c:pt idx="26">
                  <c:v>5.3599999999999994</c:v>
                </c:pt>
                <c:pt idx="27">
                  <c:v>4.88</c:v>
                </c:pt>
                <c:pt idx="28">
                  <c:v>4.4099999999999993</c:v>
                </c:pt>
                <c:pt idx="29">
                  <c:v>3.9199999999999995</c:v>
                </c:pt>
                <c:pt idx="30">
                  <c:v>3.2899999999999996</c:v>
                </c:pt>
                <c:pt idx="31">
                  <c:v>2.7499999999999996</c:v>
                </c:pt>
                <c:pt idx="32">
                  <c:v>2.2199999999999998</c:v>
                </c:pt>
                <c:pt idx="33">
                  <c:v>1.6799999999999997</c:v>
                </c:pt>
                <c:pt idx="34">
                  <c:v>1.0999999999999996</c:v>
                </c:pt>
                <c:pt idx="35">
                  <c:v>0.61999999999999922</c:v>
                </c:pt>
                <c:pt idx="36">
                  <c:v>8.9999999999999858E-2</c:v>
                </c:pt>
                <c:pt idx="37">
                  <c:v>-0.46000000000000085</c:v>
                </c:pt>
                <c:pt idx="38">
                  <c:v>-1.0100000000000007</c:v>
                </c:pt>
                <c:pt idx="39">
                  <c:v>-1.6800000000000006</c:v>
                </c:pt>
                <c:pt idx="40">
                  <c:v>-2.33</c:v>
                </c:pt>
                <c:pt idx="41">
                  <c:v>-2.83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8B-4346-9AD3-04E54E4D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26320"/>
        <c:axId val="158623408"/>
      </c:scatterChart>
      <c:valAx>
        <c:axId val="158626320"/>
        <c:scaling>
          <c:logBase val="10"/>
          <c:orientation val="minMax"/>
          <c:max val="10000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23408"/>
        <c:crossesAt val="-15"/>
        <c:crossBetween val="midCat"/>
      </c:valAx>
      <c:valAx>
        <c:axId val="158623408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2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64604865214718"/>
          <c:y val="0.47587805914585257"/>
          <c:w val="0.12110533353142178"/>
          <c:h val="0.1755538705475126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809625</xdr:colOff>
      <xdr:row>5</xdr:row>
      <xdr:rowOff>152400</xdr:rowOff>
    </xdr:from>
    <xdr:to>
      <xdr:col>17</xdr:col>
      <xdr:colOff>3320594</xdr:colOff>
      <xdr:row>44</xdr:row>
      <xdr:rowOff>174344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2CDBB4-AAEA-5FBB-8CD0-31FA1607A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0" y="876300"/>
          <a:ext cx="9004286" cy="7085684"/>
        </a:xfrm>
        <a:prstGeom prst="rect">
          <a:avLst/>
        </a:prstGeom>
      </xdr:spPr>
    </xdr:pic>
    <xdr:clientData/>
  </xdr:twoCellAnchor>
  <xdr:twoCellAnchor>
    <xdr:from>
      <xdr:col>7</xdr:col>
      <xdr:colOff>748667</xdr:colOff>
      <xdr:row>5</xdr:row>
      <xdr:rowOff>133350</xdr:rowOff>
    </xdr:from>
    <xdr:to>
      <xdr:col>17</xdr:col>
      <xdr:colOff>3429001</xdr:colOff>
      <xdr:row>45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8CD8C-0720-1A5F-AD58-51B93E909642}"/>
            </a:ext>
            <a:ext uri="{147F2762-F138-4A5C-976F-8EAC2B608ADB}">
              <a16:predDERef xmlns:a16="http://schemas.microsoft.com/office/drawing/2014/main" pred="{B82CDBB4-AAEA-5FBB-8CD0-31FA1607A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8</xdr:row>
      <xdr:rowOff>171450</xdr:rowOff>
    </xdr:from>
    <xdr:to>
      <xdr:col>21</xdr:col>
      <xdr:colOff>9525</xdr:colOff>
      <xdr:row>32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43046-DD81-4439-959B-17C26F0E69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66676</xdr:colOff>
      <xdr:row>8</xdr:row>
      <xdr:rowOff>20956</xdr:rowOff>
    </xdr:from>
    <xdr:to>
      <xdr:col>3</xdr:col>
      <xdr:colOff>219075</xdr:colOff>
      <xdr:row>12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0C906A1-2837-427E-8F14-068115850477}"/>
            </a:ext>
            <a:ext uri="{147F2762-F138-4A5C-976F-8EAC2B608ADB}">
              <a16:predDERef xmlns:a16="http://schemas.microsoft.com/office/drawing/2014/main" pred="{92143046-DD81-4439-959B-17C26F0E6965}"/>
            </a:ext>
          </a:extLst>
        </xdr:cNvPr>
        <xdr:cNvSpPr txBox="1"/>
      </xdr:nvSpPr>
      <xdr:spPr>
        <a:xfrm>
          <a:off x="66676" y="1621156"/>
          <a:ext cx="2867024" cy="87439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https://beta-tools.analog.com/noise/#session=vZPfU51deUafWxjVcx0VFg&amp;step=cPvw4QqqQz6z52H7sYQP2g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8</xdr:row>
      <xdr:rowOff>171450</xdr:rowOff>
    </xdr:from>
    <xdr:to>
      <xdr:col>21</xdr:col>
      <xdr:colOff>38100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0B643-DBF6-7DC7-1956-580FB89C9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11431</xdr:colOff>
      <xdr:row>10</xdr:row>
      <xdr:rowOff>125730</xdr:rowOff>
    </xdr:from>
    <xdr:to>
      <xdr:col>3</xdr:col>
      <xdr:colOff>57150</xdr:colOff>
      <xdr:row>14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7F5C98-C4C8-B5C1-3681-7C3FE720DA38}"/>
            </a:ext>
            <a:ext uri="{147F2762-F138-4A5C-976F-8EAC2B608ADB}">
              <a16:predDERef xmlns:a16="http://schemas.microsoft.com/office/drawing/2014/main" pred="{5790B643-DBF6-7DC7-1956-580FB89C944D}"/>
            </a:ext>
          </a:extLst>
        </xdr:cNvPr>
        <xdr:cNvSpPr txBox="1"/>
      </xdr:nvSpPr>
      <xdr:spPr>
        <a:xfrm>
          <a:off x="11431" y="2049780"/>
          <a:ext cx="3112769" cy="71247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https://beta-tools.analog.com/noise/#session=lYf7Yr1xbECMsKwjI5l2vQ&amp;step=Sm9I8h2AQUuAwkBjuboMtw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8</xdr:row>
      <xdr:rowOff>171450</xdr:rowOff>
    </xdr:from>
    <xdr:to>
      <xdr:col>21</xdr:col>
      <xdr:colOff>9525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5BEBE2-BB33-70AF-60FE-A3B13203E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9</xdr:row>
      <xdr:rowOff>19051</xdr:rowOff>
    </xdr:from>
    <xdr:to>
      <xdr:col>3</xdr:col>
      <xdr:colOff>38100</xdr:colOff>
      <xdr:row>13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BE1668-2C80-7CF9-8519-3A4CD7CA6269}"/>
            </a:ext>
            <a:ext uri="{147F2762-F138-4A5C-976F-8EAC2B608ADB}">
              <a16:predDERef xmlns:a16="http://schemas.microsoft.com/office/drawing/2014/main" pred="{465BEBE2-BB33-70AF-60FE-A3B13203EAE3}"/>
            </a:ext>
          </a:extLst>
        </xdr:cNvPr>
        <xdr:cNvSpPr txBox="1"/>
      </xdr:nvSpPr>
      <xdr:spPr>
        <a:xfrm>
          <a:off x="76200" y="1762126"/>
          <a:ext cx="2990850" cy="75247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https://beta-tools.analog.com/noise/#session=bUqax3becUiY2jthjkDQ2g&amp;step=tY1HO9D1T366Xvy78a1Y_A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161925</xdr:rowOff>
    </xdr:from>
    <xdr:to>
      <xdr:col>21</xdr:col>
      <xdr:colOff>19050</xdr:colOff>
      <xdr:row>32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B8C2-0DF0-9DBF-FFE7-7EA5D5A13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</xdr:colOff>
      <xdr:row>11</xdr:row>
      <xdr:rowOff>7620</xdr:rowOff>
    </xdr:from>
    <xdr:to>
      <xdr:col>3</xdr:col>
      <xdr:colOff>285750</xdr:colOff>
      <xdr:row>15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216AB5-2B5F-F8C6-9753-CDA2983F77C7}"/>
            </a:ext>
            <a:ext uri="{147F2762-F138-4A5C-976F-8EAC2B608ADB}">
              <a16:predDERef xmlns:a16="http://schemas.microsoft.com/office/drawing/2014/main" pred="{243DB8C2-0DF0-9DBF-FFE7-7EA5D5A13188}"/>
            </a:ext>
          </a:extLst>
        </xdr:cNvPr>
        <xdr:cNvSpPr txBox="1"/>
      </xdr:nvSpPr>
      <xdr:spPr>
        <a:xfrm>
          <a:off x="53340" y="2112645"/>
          <a:ext cx="3032760" cy="7162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https://beta-tools.analog.com/noise/#session=wL8WTFwzekKjJco0dMZLOA&amp;step=vgMA6yLURkCy9-7pssLuxg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E234-6442-4FD6-8B3F-47A80A10EFD9}">
  <dimension ref="A1:H48"/>
  <sheetViews>
    <sheetView tabSelected="1" zoomScaleNormal="100" workbookViewId="0">
      <selection activeCell="G2" sqref="G2"/>
    </sheetView>
  </sheetViews>
  <sheetFormatPr defaultRowHeight="14.4" x14ac:dyDescent="0.3"/>
  <cols>
    <col min="1" max="1" width="18" customWidth="1"/>
    <col min="2" max="2" width="10.33203125" bestFit="1" customWidth="1"/>
    <col min="3" max="3" width="16.44140625" customWidth="1"/>
    <col min="4" max="4" width="12.33203125" bestFit="1" customWidth="1"/>
    <col min="5" max="5" width="18.5546875" customWidth="1"/>
    <col min="6" max="6" width="10.33203125" bestFit="1" customWidth="1"/>
    <col min="7" max="7" width="17.88671875" customWidth="1"/>
    <col min="8" max="8" width="14.77734375" customWidth="1"/>
    <col min="18" max="18" width="102.66406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86.4" x14ac:dyDescent="0.3">
      <c r="A2" s="32" t="s">
        <v>45</v>
      </c>
      <c r="B2" s="3"/>
      <c r="C2" s="32" t="s">
        <v>46</v>
      </c>
      <c r="D2" s="3"/>
      <c r="E2" s="32" t="s">
        <v>47</v>
      </c>
      <c r="F2" s="3"/>
      <c r="G2" s="32" t="s">
        <v>48</v>
      </c>
      <c r="H2" s="3"/>
    </row>
    <row r="3" spans="1:8" x14ac:dyDescent="0.3">
      <c r="A3" s="1">
        <v>100000</v>
      </c>
      <c r="B3">
        <v>9.4200000000000006E-2</v>
      </c>
      <c r="C3" s="1">
        <v>102000</v>
      </c>
      <c r="D3">
        <v>0.14799999999999999</v>
      </c>
      <c r="E3" s="1">
        <v>100000</v>
      </c>
      <c r="F3">
        <v>0.121</v>
      </c>
      <c r="G3" s="1">
        <v>116000</v>
      </c>
      <c r="H3">
        <v>9.6500000000000002E-2</v>
      </c>
    </row>
    <row r="4" spans="1:8" x14ac:dyDescent="0.3">
      <c r="A4" s="1">
        <v>130000</v>
      </c>
      <c r="B4">
        <v>9.3399999999999997E-2</v>
      </c>
      <c r="C4" s="1">
        <v>139000</v>
      </c>
      <c r="D4">
        <v>0.12</v>
      </c>
      <c r="E4" s="1">
        <v>197000</v>
      </c>
      <c r="F4">
        <v>9.2200000000000004E-2</v>
      </c>
      <c r="G4" s="1">
        <v>152000</v>
      </c>
      <c r="H4">
        <v>9.3899999999999997E-2</v>
      </c>
    </row>
    <row r="5" spans="1:8" x14ac:dyDescent="0.3">
      <c r="A5" s="1">
        <v>181000</v>
      </c>
      <c r="B5">
        <v>0.11899999999999999</v>
      </c>
      <c r="C5" s="1">
        <v>197000</v>
      </c>
      <c r="D5">
        <v>0.11899999999999999</v>
      </c>
      <c r="E5" s="1">
        <v>302000</v>
      </c>
      <c r="F5">
        <v>9.0899999999999995E-2</v>
      </c>
      <c r="G5" s="1">
        <v>200000</v>
      </c>
      <c r="H5">
        <v>9.6799999999999997E-2</v>
      </c>
    </row>
    <row r="6" spans="1:8" x14ac:dyDescent="0.3">
      <c r="A6" s="1">
        <v>260000</v>
      </c>
      <c r="B6">
        <v>0.11799999999999999</v>
      </c>
      <c r="C6" s="1">
        <v>297000</v>
      </c>
      <c r="D6">
        <v>0.11799999999999999</v>
      </c>
      <c r="E6" s="1">
        <v>511000</v>
      </c>
      <c r="F6">
        <v>8.9399999999999993E-2</v>
      </c>
      <c r="G6" s="1">
        <v>262000</v>
      </c>
      <c r="H6">
        <v>8.6800000000000002E-2</v>
      </c>
    </row>
    <row r="7" spans="1:8" x14ac:dyDescent="0.3">
      <c r="A7" s="1">
        <v>393000</v>
      </c>
      <c r="B7">
        <v>9.0200000000000002E-2</v>
      </c>
      <c r="C7" s="1">
        <v>399000</v>
      </c>
      <c r="D7">
        <v>0.11700000000000001</v>
      </c>
      <c r="E7" s="1">
        <v>784000</v>
      </c>
      <c r="F7">
        <v>0.115</v>
      </c>
      <c r="G7" s="1">
        <v>343000</v>
      </c>
      <c r="H7">
        <v>9.7000000000000003E-2</v>
      </c>
    </row>
    <row r="8" spans="1:8" x14ac:dyDescent="0.3">
      <c r="A8" s="1">
        <v>654000</v>
      </c>
      <c r="B8">
        <v>8.8700000000000001E-2</v>
      </c>
      <c r="C8" s="1">
        <v>583000</v>
      </c>
      <c r="D8">
        <v>8.8999999999999996E-2</v>
      </c>
      <c r="E8" s="1">
        <v>1200000</v>
      </c>
      <c r="F8">
        <v>0.114</v>
      </c>
      <c r="G8" s="1">
        <v>450000</v>
      </c>
      <c r="H8">
        <v>0.104</v>
      </c>
    </row>
    <row r="9" spans="1:8" x14ac:dyDescent="0.3">
      <c r="A9" s="1">
        <v>972000</v>
      </c>
      <c r="B9">
        <v>8.7499999999999994E-2</v>
      </c>
      <c r="C9" s="1">
        <v>759000</v>
      </c>
      <c r="D9">
        <v>0.115</v>
      </c>
      <c r="E9" s="1">
        <v>2040000</v>
      </c>
      <c r="F9">
        <v>8.5400000000000004E-2</v>
      </c>
      <c r="G9" s="1">
        <v>591000</v>
      </c>
      <c r="H9">
        <v>0.108</v>
      </c>
    </row>
    <row r="10" spans="1:8" x14ac:dyDescent="0.3">
      <c r="A10" s="1">
        <v>1420000</v>
      </c>
      <c r="B10">
        <v>8.6400000000000005E-2</v>
      </c>
      <c r="C10" s="1">
        <v>988000</v>
      </c>
      <c r="D10">
        <v>8.7499999999999994E-2</v>
      </c>
      <c r="E10" s="1">
        <v>2860000</v>
      </c>
      <c r="F10">
        <v>4.7500000000000001E-2</v>
      </c>
      <c r="G10" s="1">
        <v>775000</v>
      </c>
      <c r="H10">
        <v>0.113</v>
      </c>
    </row>
    <row r="11" spans="1:8" x14ac:dyDescent="0.3">
      <c r="A11" s="1">
        <v>2210000</v>
      </c>
      <c r="B11">
        <v>5.8200000000000002E-2</v>
      </c>
      <c r="C11" s="1">
        <v>1420000</v>
      </c>
      <c r="D11">
        <v>8.6400000000000005E-2</v>
      </c>
      <c r="E11" s="1">
        <v>3610000</v>
      </c>
      <c r="F11">
        <v>1.7299999999999999E-2</v>
      </c>
      <c r="G11" s="1">
        <v>1020000</v>
      </c>
      <c r="H11">
        <v>0.10100000000000001</v>
      </c>
    </row>
    <row r="12" spans="1:8" x14ac:dyDescent="0.3">
      <c r="A12" s="1">
        <v>3230000</v>
      </c>
      <c r="B12">
        <v>8.4000000000000005E-2</v>
      </c>
      <c r="C12" s="1">
        <v>2070000</v>
      </c>
      <c r="D12">
        <v>8.5300000000000001E-2</v>
      </c>
      <c r="E12" s="1">
        <v>5240000</v>
      </c>
      <c r="F12">
        <v>1.8200000000000001E-2</v>
      </c>
      <c r="G12" s="1">
        <v>1330000</v>
      </c>
      <c r="H12">
        <v>8.7599999999999997E-2</v>
      </c>
    </row>
    <row r="13" spans="1:8" x14ac:dyDescent="0.3">
      <c r="A13" s="1">
        <v>4730000</v>
      </c>
      <c r="B13">
        <v>5.6000000000000001E-2</v>
      </c>
      <c r="C13" s="1">
        <v>2980000</v>
      </c>
      <c r="D13">
        <v>0.111</v>
      </c>
      <c r="E13" s="1">
        <v>6880000</v>
      </c>
      <c r="F13">
        <v>3.9100000000000003E-2</v>
      </c>
      <c r="G13" s="1">
        <v>1750000</v>
      </c>
      <c r="H13">
        <v>9.4100000000000003E-2</v>
      </c>
    </row>
    <row r="14" spans="1:8" x14ac:dyDescent="0.3">
      <c r="A14" s="1">
        <v>6680000</v>
      </c>
      <c r="B14">
        <v>5.5E-2</v>
      </c>
      <c r="C14" s="1">
        <v>4070000</v>
      </c>
      <c r="D14">
        <v>0.11</v>
      </c>
      <c r="E14" s="1">
        <v>8890000</v>
      </c>
      <c r="F14">
        <v>5.0900000000000001E-2</v>
      </c>
      <c r="G14" s="1">
        <v>2290000</v>
      </c>
      <c r="H14">
        <v>8.9599999999999999E-2</v>
      </c>
    </row>
    <row r="15" spans="1:8" x14ac:dyDescent="0.3">
      <c r="A15" s="1">
        <v>9290000</v>
      </c>
      <c r="B15">
        <v>2.7099999999999999E-2</v>
      </c>
      <c r="C15" s="1">
        <v>5850000</v>
      </c>
      <c r="D15">
        <v>0.109</v>
      </c>
      <c r="E15" s="1">
        <v>11700000</v>
      </c>
      <c r="F15">
        <v>7.7600000000000002E-2</v>
      </c>
      <c r="G15" s="1">
        <v>3000000</v>
      </c>
      <c r="H15">
        <v>9.98E-2</v>
      </c>
    </row>
    <row r="16" spans="1:8" x14ac:dyDescent="0.3">
      <c r="A16" s="1">
        <v>12300000</v>
      </c>
      <c r="B16">
        <v>0.107</v>
      </c>
      <c r="C16" s="1">
        <v>8410000</v>
      </c>
      <c r="D16">
        <v>0.13500000000000001</v>
      </c>
      <c r="E16" s="1">
        <v>15300000</v>
      </c>
      <c r="F16">
        <v>0.152</v>
      </c>
      <c r="G16" s="1">
        <v>3940000</v>
      </c>
      <c r="H16">
        <v>0.105</v>
      </c>
    </row>
    <row r="17" spans="1:8" x14ac:dyDescent="0.3">
      <c r="A17" s="1">
        <v>17400000</v>
      </c>
      <c r="B17">
        <v>0.187</v>
      </c>
      <c r="C17" s="1">
        <v>11700000</v>
      </c>
      <c r="D17">
        <v>0.24199999999999999</v>
      </c>
      <c r="E17" s="1">
        <v>20000000</v>
      </c>
      <c r="F17">
        <v>0.27500000000000002</v>
      </c>
      <c r="G17" s="1">
        <v>5170000</v>
      </c>
      <c r="H17">
        <v>0.105</v>
      </c>
    </row>
    <row r="18" spans="1:8" x14ac:dyDescent="0.3">
      <c r="A18" s="1">
        <v>25800000</v>
      </c>
      <c r="B18">
        <v>0.40100000000000002</v>
      </c>
      <c r="C18" s="1">
        <v>17100000</v>
      </c>
      <c r="D18">
        <v>0.375</v>
      </c>
      <c r="E18" s="1">
        <v>26300000</v>
      </c>
      <c r="F18">
        <v>0.39400000000000002</v>
      </c>
      <c r="G18" s="1">
        <v>6780000</v>
      </c>
      <c r="H18">
        <v>0.13800000000000001</v>
      </c>
    </row>
    <row r="19" spans="1:8" x14ac:dyDescent="0.3">
      <c r="A19" s="1">
        <v>33300000</v>
      </c>
      <c r="B19">
        <v>0.59899999999999998</v>
      </c>
      <c r="C19" s="1">
        <v>22200000</v>
      </c>
      <c r="D19">
        <v>0.53600000000000003</v>
      </c>
      <c r="E19" s="1">
        <v>34500000</v>
      </c>
      <c r="F19">
        <v>0.52800000000000002</v>
      </c>
      <c r="G19" s="1">
        <v>8890000</v>
      </c>
      <c r="H19">
        <v>0.152</v>
      </c>
    </row>
    <row r="20" spans="1:8" x14ac:dyDescent="0.3">
      <c r="A20" s="1">
        <v>43000000</v>
      </c>
      <c r="B20">
        <v>0.77800000000000002</v>
      </c>
      <c r="C20" s="1">
        <v>25700000</v>
      </c>
      <c r="D20">
        <v>0.65200000000000002</v>
      </c>
      <c r="E20" s="1">
        <v>45200000</v>
      </c>
      <c r="F20">
        <v>0.621</v>
      </c>
      <c r="G20" s="1">
        <v>11700000</v>
      </c>
      <c r="H20">
        <v>0.2</v>
      </c>
    </row>
    <row r="21" spans="1:8" x14ac:dyDescent="0.3">
      <c r="A21" s="1">
        <v>56500000</v>
      </c>
      <c r="B21">
        <v>1.1100000000000001</v>
      </c>
      <c r="C21" s="1">
        <v>32000000</v>
      </c>
      <c r="D21">
        <v>0.94299999999999995</v>
      </c>
      <c r="E21" s="1">
        <v>57900000</v>
      </c>
      <c r="F21">
        <v>0.68700000000000006</v>
      </c>
      <c r="G21" s="1">
        <v>15300000</v>
      </c>
      <c r="H21">
        <v>0.32900000000000001</v>
      </c>
    </row>
    <row r="22" spans="1:8" x14ac:dyDescent="0.3">
      <c r="A22" s="1">
        <v>73100000</v>
      </c>
      <c r="B22">
        <v>1.53</v>
      </c>
      <c r="C22" s="1">
        <v>42000000</v>
      </c>
      <c r="D22">
        <v>1.24</v>
      </c>
      <c r="E22" s="1">
        <v>68200000</v>
      </c>
      <c r="F22">
        <v>0.66700000000000004</v>
      </c>
      <c r="G22" s="1">
        <v>20000000</v>
      </c>
      <c r="H22">
        <v>0.44</v>
      </c>
    </row>
    <row r="23" spans="1:8" x14ac:dyDescent="0.3">
      <c r="A23" s="1">
        <v>81700000</v>
      </c>
      <c r="B23">
        <v>1.74</v>
      </c>
      <c r="C23" s="1">
        <v>53500000</v>
      </c>
      <c r="D23">
        <v>1.6</v>
      </c>
      <c r="E23" s="1">
        <v>77800000</v>
      </c>
      <c r="F23">
        <v>0.56999999999999995</v>
      </c>
      <c r="G23" s="1">
        <v>26300000</v>
      </c>
      <c r="H23">
        <v>0.629</v>
      </c>
    </row>
    <row r="24" spans="1:8" x14ac:dyDescent="0.3">
      <c r="A24" s="1">
        <v>91300000</v>
      </c>
      <c r="B24">
        <v>1.97</v>
      </c>
      <c r="C24" s="1">
        <v>60700000</v>
      </c>
      <c r="D24">
        <v>1.8</v>
      </c>
      <c r="E24" s="1">
        <v>100000000</v>
      </c>
      <c r="F24">
        <v>0.28299999999999997</v>
      </c>
      <c r="G24" s="1">
        <v>34500000</v>
      </c>
      <c r="H24">
        <v>0.82</v>
      </c>
    </row>
    <row r="25" spans="1:8" x14ac:dyDescent="0.3">
      <c r="A25" s="1">
        <v>103000000</v>
      </c>
      <c r="B25">
        <v>2.25</v>
      </c>
      <c r="C25" s="1">
        <v>68800000</v>
      </c>
      <c r="D25">
        <v>2.0099999999999998</v>
      </c>
      <c r="E25" s="1">
        <v>122000000</v>
      </c>
      <c r="F25">
        <v>-0.111</v>
      </c>
      <c r="G25" s="1">
        <v>45200000</v>
      </c>
      <c r="H25">
        <v>0.93799999999999994</v>
      </c>
    </row>
    <row r="26" spans="1:8" x14ac:dyDescent="0.3">
      <c r="A26" s="1">
        <v>121000000</v>
      </c>
      <c r="B26">
        <v>2.41</v>
      </c>
      <c r="C26" s="1">
        <v>80000000</v>
      </c>
      <c r="D26">
        <v>2.17</v>
      </c>
      <c r="E26" s="1">
        <v>145000000</v>
      </c>
      <c r="F26">
        <v>-0.69399999999999995</v>
      </c>
      <c r="G26" s="1">
        <v>59300000</v>
      </c>
      <c r="H26">
        <v>0.82299999999999995</v>
      </c>
    </row>
    <row r="27" spans="1:8" x14ac:dyDescent="0.3">
      <c r="A27" s="1">
        <v>134000000</v>
      </c>
      <c r="B27">
        <v>2.36</v>
      </c>
      <c r="C27" s="1">
        <v>93200000</v>
      </c>
      <c r="D27">
        <v>2.0699999999999998</v>
      </c>
      <c r="E27" s="1">
        <v>164000000</v>
      </c>
      <c r="F27">
        <v>-1.1299999999999999</v>
      </c>
      <c r="G27" s="1">
        <v>73100000</v>
      </c>
      <c r="H27">
        <v>0.377</v>
      </c>
    </row>
    <row r="28" spans="1:8" x14ac:dyDescent="0.3">
      <c r="A28" s="1">
        <v>142000000</v>
      </c>
      <c r="B28">
        <v>2.17</v>
      </c>
      <c r="C28" s="1">
        <v>102000000</v>
      </c>
      <c r="D28">
        <v>1.81</v>
      </c>
      <c r="E28" s="1">
        <v>180000000</v>
      </c>
      <c r="F28">
        <v>-1.6</v>
      </c>
      <c r="G28" s="1">
        <v>83700000</v>
      </c>
      <c r="H28">
        <v>-0.113</v>
      </c>
    </row>
    <row r="29" spans="1:8" x14ac:dyDescent="0.3">
      <c r="A29" s="1">
        <v>161000000</v>
      </c>
      <c r="B29">
        <v>1.73</v>
      </c>
      <c r="C29" s="1">
        <v>113000000</v>
      </c>
      <c r="D29">
        <v>1.3</v>
      </c>
      <c r="E29" s="1">
        <v>201000000</v>
      </c>
      <c r="F29">
        <v>-2.12</v>
      </c>
      <c r="G29" s="1">
        <v>94000000</v>
      </c>
      <c r="H29">
        <v>-0.66</v>
      </c>
    </row>
    <row r="30" spans="1:8" x14ac:dyDescent="0.3">
      <c r="A30" s="1">
        <v>175000000</v>
      </c>
      <c r="B30">
        <v>1.24</v>
      </c>
      <c r="C30" s="1">
        <v>122000000</v>
      </c>
      <c r="D30">
        <v>0.79900000000000004</v>
      </c>
      <c r="E30" s="1">
        <v>219000000</v>
      </c>
      <c r="F30">
        <v>-2.6</v>
      </c>
      <c r="G30" s="1">
        <v>101000000</v>
      </c>
      <c r="H30">
        <v>-1.1399999999999999</v>
      </c>
    </row>
    <row r="31" spans="1:8" x14ac:dyDescent="0.3">
      <c r="A31" s="1">
        <v>189000000</v>
      </c>
      <c r="B31">
        <v>0.70599999999999996</v>
      </c>
      <c r="C31" s="1">
        <v>127000000</v>
      </c>
      <c r="D31">
        <v>0.41499999999999998</v>
      </c>
      <c r="E31" s="1">
        <v>234000000</v>
      </c>
      <c r="F31">
        <v>-3.04</v>
      </c>
      <c r="G31" s="1">
        <v>107000000</v>
      </c>
      <c r="H31">
        <v>-1.61</v>
      </c>
    </row>
    <row r="32" spans="1:8" x14ac:dyDescent="0.3">
      <c r="A32" s="1">
        <v>203000000</v>
      </c>
      <c r="B32">
        <v>0.14199999999999999</v>
      </c>
      <c r="C32" s="1">
        <v>133000000</v>
      </c>
      <c r="D32">
        <v>-0.122</v>
      </c>
      <c r="E32" s="1">
        <v>245000000</v>
      </c>
      <c r="F32">
        <v>-3.45</v>
      </c>
      <c r="G32" s="1">
        <v>115000000</v>
      </c>
      <c r="H32">
        <v>-2.1</v>
      </c>
    </row>
    <row r="33" spans="1:8" x14ac:dyDescent="0.3">
      <c r="A33" s="1">
        <v>216000000</v>
      </c>
      <c r="B33">
        <v>-0.45800000000000002</v>
      </c>
      <c r="C33" s="1">
        <v>143000000</v>
      </c>
      <c r="D33">
        <v>-0.94899999999999995</v>
      </c>
      <c r="E33" s="1">
        <v>259000000</v>
      </c>
      <c r="F33">
        <v>-3.99</v>
      </c>
      <c r="G33" s="1">
        <v>125000000</v>
      </c>
      <c r="H33">
        <v>-2.73</v>
      </c>
    </row>
    <row r="34" spans="1:8" x14ac:dyDescent="0.3">
      <c r="A34" s="1">
        <v>232000000</v>
      </c>
      <c r="B34">
        <v>-1.08</v>
      </c>
      <c r="C34" s="1">
        <v>150000000</v>
      </c>
      <c r="D34">
        <v>-1.43</v>
      </c>
      <c r="E34" s="1">
        <v>271000000</v>
      </c>
      <c r="F34">
        <v>-4.51</v>
      </c>
      <c r="G34" s="1">
        <v>132000000</v>
      </c>
      <c r="H34">
        <v>-3.27</v>
      </c>
    </row>
    <row r="35" spans="1:8" x14ac:dyDescent="0.3">
      <c r="A35" s="1">
        <v>242000000</v>
      </c>
      <c r="B35">
        <v>-1.58</v>
      </c>
      <c r="C35" s="1">
        <v>155000000</v>
      </c>
      <c r="D35">
        <v>-1.93</v>
      </c>
      <c r="E35" s="1">
        <v>281000000</v>
      </c>
      <c r="F35">
        <v>-4.95</v>
      </c>
      <c r="G35" s="1">
        <v>137000000</v>
      </c>
      <c r="H35">
        <v>-3.8</v>
      </c>
    </row>
    <row r="36" spans="1:8" x14ac:dyDescent="0.3">
      <c r="A36" s="1">
        <v>254000000</v>
      </c>
      <c r="B36">
        <v>-2.12</v>
      </c>
      <c r="C36" s="1">
        <v>162000000</v>
      </c>
      <c r="D36">
        <v>-2.5099999999999998</v>
      </c>
      <c r="E36" s="1">
        <v>294000000</v>
      </c>
      <c r="F36">
        <v>-5.47</v>
      </c>
      <c r="G36" s="1">
        <v>146000000</v>
      </c>
      <c r="H36">
        <v>-4.34</v>
      </c>
    </row>
    <row r="37" spans="1:8" x14ac:dyDescent="0.3">
      <c r="A37" s="1">
        <v>267000000</v>
      </c>
      <c r="B37">
        <v>-2.77</v>
      </c>
      <c r="C37" s="1">
        <v>170000000</v>
      </c>
      <c r="D37">
        <v>-3.01</v>
      </c>
      <c r="E37" s="1">
        <v>299000000</v>
      </c>
      <c r="F37">
        <v>-5.93</v>
      </c>
      <c r="G37" s="1">
        <v>154000000</v>
      </c>
      <c r="H37">
        <v>-4.92</v>
      </c>
    </row>
    <row r="38" spans="1:8" x14ac:dyDescent="0.3">
      <c r="A38" s="1">
        <v>280000000</v>
      </c>
      <c r="B38">
        <v>-3.41</v>
      </c>
      <c r="C38" s="1">
        <v>175000000</v>
      </c>
      <c r="D38">
        <v>-3.57</v>
      </c>
      <c r="E38" s="1">
        <v>309000000</v>
      </c>
      <c r="F38">
        <v>-6.5</v>
      </c>
      <c r="G38" s="1">
        <v>160000000</v>
      </c>
      <c r="H38">
        <v>-5.4</v>
      </c>
    </row>
    <row r="39" spans="1:8" x14ac:dyDescent="0.3">
      <c r="A39" s="1">
        <v>287000000</v>
      </c>
      <c r="B39">
        <v>-3.94</v>
      </c>
      <c r="C39" s="1">
        <v>180000000</v>
      </c>
      <c r="D39">
        <v>-4.05</v>
      </c>
      <c r="E39" s="1">
        <v>318000000</v>
      </c>
      <c r="F39">
        <v>-6.99</v>
      </c>
      <c r="G39" s="1">
        <v>169000000</v>
      </c>
      <c r="H39">
        <v>-5.93</v>
      </c>
    </row>
    <row r="40" spans="1:8" x14ac:dyDescent="0.3">
      <c r="A40" s="1">
        <v>300000000</v>
      </c>
      <c r="B40">
        <v>-4.5599999999999996</v>
      </c>
      <c r="C40" s="1">
        <v>184000000</v>
      </c>
      <c r="D40">
        <v>-4.45</v>
      </c>
      <c r="E40" s="1">
        <v>326000000</v>
      </c>
      <c r="F40">
        <v>-7.45</v>
      </c>
      <c r="G40" s="1">
        <v>178000000</v>
      </c>
      <c r="H40">
        <v>-6.48</v>
      </c>
    </row>
    <row r="41" spans="1:8" x14ac:dyDescent="0.3">
      <c r="A41" s="1">
        <v>309000000</v>
      </c>
      <c r="B41">
        <v>-5.23</v>
      </c>
      <c r="C41" s="1">
        <v>192000000</v>
      </c>
      <c r="D41">
        <v>-4.99</v>
      </c>
      <c r="E41" s="1">
        <v>330000000</v>
      </c>
      <c r="F41">
        <v>-8.01</v>
      </c>
      <c r="G41" s="1">
        <v>184000000</v>
      </c>
      <c r="H41">
        <v>-7.03</v>
      </c>
    </row>
    <row r="42" spans="1:8" x14ac:dyDescent="0.3">
      <c r="A42" s="1">
        <v>320000000</v>
      </c>
      <c r="B42">
        <v>-5.72</v>
      </c>
      <c r="C42" s="1">
        <v>201000000</v>
      </c>
      <c r="D42">
        <v>-5.95</v>
      </c>
      <c r="E42" s="1">
        <v>343000000</v>
      </c>
      <c r="F42">
        <v>-8.9700000000000006</v>
      </c>
      <c r="G42" s="1">
        <v>194000000</v>
      </c>
      <c r="H42">
        <v>-7.7</v>
      </c>
    </row>
    <row r="43" spans="1:8" x14ac:dyDescent="0.3">
      <c r="A43" s="1">
        <v>328000000</v>
      </c>
      <c r="B43">
        <v>-6.17</v>
      </c>
      <c r="C43" s="1">
        <v>208000000</v>
      </c>
      <c r="D43">
        <v>-6.57</v>
      </c>
      <c r="E43" s="1">
        <v>343000000</v>
      </c>
      <c r="F43">
        <v>-8.69</v>
      </c>
      <c r="G43" s="1">
        <v>203000000</v>
      </c>
      <c r="H43">
        <v>-8.35</v>
      </c>
    </row>
    <row r="44" spans="1:8" x14ac:dyDescent="0.3">
      <c r="A44" s="1">
        <v>336000000</v>
      </c>
      <c r="B44">
        <v>-6.67</v>
      </c>
      <c r="C44" s="1">
        <v>216000000</v>
      </c>
      <c r="D44">
        <v>-7.06</v>
      </c>
      <c r="G44" s="1">
        <v>214000000</v>
      </c>
      <c r="H44">
        <v>-8.85</v>
      </c>
    </row>
    <row r="45" spans="1:8" x14ac:dyDescent="0.3">
      <c r="A45" s="1">
        <v>344000000</v>
      </c>
      <c r="B45">
        <v>-7.24</v>
      </c>
      <c r="C45" s="1">
        <v>223000000</v>
      </c>
      <c r="D45">
        <v>-7.66</v>
      </c>
    </row>
    <row r="46" spans="1:8" x14ac:dyDescent="0.3">
      <c r="A46" s="1">
        <v>354000000</v>
      </c>
      <c r="B46">
        <v>-7.73</v>
      </c>
      <c r="C46" s="1">
        <v>231000000</v>
      </c>
      <c r="D46">
        <v>-8.1</v>
      </c>
    </row>
    <row r="47" spans="1:8" x14ac:dyDescent="0.3">
      <c r="A47" s="1">
        <v>359000000</v>
      </c>
      <c r="B47">
        <v>-8.27</v>
      </c>
      <c r="C47" s="1">
        <v>239000000</v>
      </c>
      <c r="D47">
        <v>-8.65</v>
      </c>
    </row>
    <row r="48" spans="1:8" x14ac:dyDescent="0.3">
      <c r="A48" s="1">
        <v>365000000</v>
      </c>
      <c r="B48">
        <v>-8.85</v>
      </c>
      <c r="C48" s="1">
        <v>245000000</v>
      </c>
      <c r="D48">
        <v>-8.91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D698-5D3B-48D6-AB8B-6F80506366D4}">
  <dimension ref="A1:X1002"/>
  <sheetViews>
    <sheetView workbookViewId="0">
      <selection activeCell="N8" sqref="N8"/>
    </sheetView>
  </sheetViews>
  <sheetFormatPr defaultRowHeight="14.4" x14ac:dyDescent="0.3"/>
  <cols>
    <col min="1" max="1" width="13.33203125" style="5" bestFit="1" customWidth="1"/>
    <col min="2" max="2" width="13" style="5" bestFit="1" customWidth="1"/>
    <col min="3" max="3" width="14.5546875" style="5" bestFit="1" customWidth="1"/>
    <col min="4" max="4" width="12.33203125" style="4" bestFit="1" customWidth="1"/>
    <col min="5" max="5" width="11.5546875" style="4" bestFit="1" customWidth="1"/>
    <col min="6" max="6" width="13.33203125" style="4" bestFit="1" customWidth="1"/>
    <col min="7" max="7" width="14.5546875" style="4" bestFit="1" customWidth="1"/>
    <col min="8" max="8" width="16.5546875" style="4" bestFit="1" customWidth="1"/>
    <col min="9" max="9" width="7" bestFit="1" customWidth="1"/>
    <col min="16" max="16" width="18" bestFit="1" customWidth="1"/>
  </cols>
  <sheetData>
    <row r="1" spans="1:24" ht="17.399999999999999" x14ac:dyDescent="0.3">
      <c r="A1" s="3" t="s">
        <v>8</v>
      </c>
      <c r="B1" s="3" t="s">
        <v>9</v>
      </c>
      <c r="C1" s="3" t="s">
        <v>10</v>
      </c>
      <c r="D1" s="31" t="s">
        <v>11</v>
      </c>
      <c r="E1" s="31" t="s">
        <v>12</v>
      </c>
      <c r="F1" s="31" t="s">
        <v>13</v>
      </c>
      <c r="G1" s="31" t="s">
        <v>14</v>
      </c>
      <c r="H1" s="31" t="s">
        <v>15</v>
      </c>
      <c r="I1" s="2"/>
      <c r="K1" s="3" t="s">
        <v>16</v>
      </c>
      <c r="P1" s="7" t="s">
        <v>17</v>
      </c>
    </row>
    <row r="2" spans="1:24" ht="17.399999999999999" x14ac:dyDescent="0.3">
      <c r="A2" s="4">
        <v>0.1</v>
      </c>
      <c r="B2" s="4">
        <v>-1.14E-2</v>
      </c>
      <c r="C2" s="4">
        <v>-3.3800000000000002E-5</v>
      </c>
      <c r="D2" s="4">
        <v>0.1</v>
      </c>
      <c r="E2" s="4">
        <v>-59.696313691150301</v>
      </c>
      <c r="F2" s="4">
        <v>89.940599721886201</v>
      </c>
      <c r="G2" s="4">
        <v>100000</v>
      </c>
      <c r="H2" s="5">
        <v>9.4200000000000006E-2</v>
      </c>
      <c r="K2" t="s">
        <v>18</v>
      </c>
      <c r="L2">
        <f>'G1RL1kΩ Score'!L3</f>
        <v>0.6419307659673662</v>
      </c>
      <c r="P2" s="8" t="s">
        <v>19</v>
      </c>
      <c r="V2" s="1"/>
      <c r="W2" s="1"/>
      <c r="X2" s="1"/>
    </row>
    <row r="3" spans="1:24" ht="15.6" x14ac:dyDescent="0.3">
      <c r="A3" s="4">
        <v>0.105</v>
      </c>
      <c r="B3" s="4">
        <v>-1.14E-2</v>
      </c>
      <c r="C3" s="4">
        <v>-3.5500000000000002E-5</v>
      </c>
      <c r="D3" s="4">
        <v>0.102329299228075</v>
      </c>
      <c r="E3" s="4">
        <v>-59.496313911137797</v>
      </c>
      <c r="F3" s="4">
        <v>89.939216112693003</v>
      </c>
      <c r="G3" s="4">
        <v>130000</v>
      </c>
      <c r="H3" s="5">
        <v>9.3399999999999997E-2</v>
      </c>
      <c r="K3" t="s">
        <v>20</v>
      </c>
      <c r="L3">
        <f>'G1RL1kΩ Score'!T3</f>
        <v>7.2973150119542041</v>
      </c>
      <c r="P3" s="9" t="s">
        <v>21</v>
      </c>
      <c r="V3" s="1"/>
      <c r="W3" s="1"/>
      <c r="X3" s="1"/>
    </row>
    <row r="4" spans="1:24" ht="15.6" x14ac:dyDescent="0.3">
      <c r="A4" s="4">
        <v>0.11</v>
      </c>
      <c r="B4" s="4">
        <v>-1.14E-2</v>
      </c>
      <c r="C4" s="4">
        <v>-3.7200000000000003E-5</v>
      </c>
      <c r="D4" s="4">
        <v>0.10471285480509</v>
      </c>
      <c r="E4" s="4">
        <v>-59.296314141492999</v>
      </c>
      <c r="F4" s="4">
        <v>89.937800275174894</v>
      </c>
      <c r="G4" s="4">
        <v>181000</v>
      </c>
      <c r="H4" s="5">
        <v>0.11899999999999999</v>
      </c>
      <c r="P4" s="9" t="s">
        <v>22</v>
      </c>
      <c r="V4" s="1"/>
      <c r="W4" s="1"/>
      <c r="X4" s="1"/>
    </row>
    <row r="5" spans="1:24" ht="15.6" x14ac:dyDescent="0.3">
      <c r="A5" s="4">
        <v>0.115</v>
      </c>
      <c r="B5" s="4">
        <v>-1.14E-2</v>
      </c>
      <c r="C5" s="4">
        <v>-3.8899999999999997E-5</v>
      </c>
      <c r="D5" s="4">
        <v>0.107151930523761</v>
      </c>
      <c r="E5" s="4">
        <v>-59.096314382704399</v>
      </c>
      <c r="F5" s="4">
        <v>89.936351458643003</v>
      </c>
      <c r="G5" s="4">
        <v>260000</v>
      </c>
      <c r="H5" s="5">
        <v>0.11799999999999999</v>
      </c>
      <c r="P5" s="9" t="s">
        <v>23</v>
      </c>
      <c r="V5" s="1"/>
      <c r="W5" s="1"/>
      <c r="X5" s="1"/>
    </row>
    <row r="6" spans="1:24" ht="15.6" x14ac:dyDescent="0.3">
      <c r="A6" s="4">
        <v>0.12</v>
      </c>
      <c r="B6" s="4">
        <v>-1.14E-2</v>
      </c>
      <c r="C6" s="4">
        <v>-4.0599999999999998E-5</v>
      </c>
      <c r="D6" s="4">
        <v>0.10964781961431901</v>
      </c>
      <c r="E6" s="4">
        <v>-58.896314635283801</v>
      </c>
      <c r="F6" s="4">
        <v>89.934868894923198</v>
      </c>
      <c r="G6" s="4">
        <v>393000</v>
      </c>
      <c r="H6" s="5">
        <v>9.0200000000000002E-2</v>
      </c>
      <c r="P6" s="9" t="s">
        <v>24</v>
      </c>
      <c r="V6" s="1"/>
      <c r="W6" s="1"/>
      <c r="X6" s="1"/>
    </row>
    <row r="7" spans="1:24" x14ac:dyDescent="0.3">
      <c r="A7" s="4">
        <v>0.125</v>
      </c>
      <c r="B7" s="4">
        <v>-1.14E-2</v>
      </c>
      <c r="C7" s="4">
        <v>-4.2200000000000003E-5</v>
      </c>
      <c r="D7" s="4">
        <v>0.112201845430196</v>
      </c>
      <c r="E7" s="4">
        <v>-58.696314899766897</v>
      </c>
      <c r="F7" s="4">
        <v>89.933351797948305</v>
      </c>
      <c r="G7" s="4">
        <v>654000</v>
      </c>
      <c r="H7" s="5">
        <v>8.8700000000000001E-2</v>
      </c>
      <c r="P7" s="10" t="s">
        <v>25</v>
      </c>
      <c r="V7" s="1"/>
      <c r="W7" s="1"/>
      <c r="X7" s="1"/>
    </row>
    <row r="8" spans="1:24" x14ac:dyDescent="0.3">
      <c r="A8" s="4">
        <v>0.13</v>
      </c>
      <c r="B8" s="4">
        <v>-1.14E-2</v>
      </c>
      <c r="C8" s="4">
        <v>-4.3900000000000003E-5</v>
      </c>
      <c r="D8" s="4">
        <v>0.114815362149688</v>
      </c>
      <c r="E8" s="4">
        <v>-58.496315176714702</v>
      </c>
      <c r="F8" s="4">
        <v>89.931799363342094</v>
      </c>
      <c r="G8" s="4">
        <v>972000</v>
      </c>
      <c r="H8" s="5">
        <v>8.7499999999999994E-2</v>
      </c>
      <c r="V8" s="1"/>
      <c r="W8" s="1"/>
      <c r="X8" s="1"/>
    </row>
    <row r="9" spans="1:24" x14ac:dyDescent="0.3">
      <c r="A9" s="4">
        <v>0.14000000000000001</v>
      </c>
      <c r="B9" s="4">
        <v>-1.14E-2</v>
      </c>
      <c r="C9" s="4">
        <v>-4.7299999999999998E-5</v>
      </c>
      <c r="D9" s="4">
        <v>0.117489755493953</v>
      </c>
      <c r="E9" s="4">
        <v>-58.296315466714603</v>
      </c>
      <c r="F9" s="4">
        <v>89.930210767992307</v>
      </c>
      <c r="G9" s="4">
        <v>1420000</v>
      </c>
      <c r="H9" s="5">
        <v>8.6400000000000005E-2</v>
      </c>
      <c r="V9" s="1"/>
      <c r="W9" s="1"/>
      <c r="X9" s="1"/>
    </row>
    <row r="10" spans="1:24" x14ac:dyDescent="0.3">
      <c r="A10" s="4">
        <v>0.15</v>
      </c>
      <c r="B10" s="4">
        <v>-1.14E-2</v>
      </c>
      <c r="C10" s="4">
        <v>-5.0699999999999999E-5</v>
      </c>
      <c r="D10" s="4">
        <v>0.12022644346174099</v>
      </c>
      <c r="E10" s="4">
        <v>-58.0963157703817</v>
      </c>
      <c r="F10" s="4">
        <v>89.928585169614394</v>
      </c>
      <c r="G10" s="4">
        <v>2210000</v>
      </c>
      <c r="H10" s="5">
        <v>5.8200000000000002E-2</v>
      </c>
      <c r="V10" s="1"/>
      <c r="W10" s="1"/>
      <c r="X10" s="1"/>
    </row>
    <row r="11" spans="1:24" x14ac:dyDescent="0.3">
      <c r="A11" s="4">
        <v>0.16</v>
      </c>
      <c r="B11" s="4">
        <v>-1.14E-2</v>
      </c>
      <c r="C11" s="4">
        <v>-5.41E-5</v>
      </c>
      <c r="D11" s="4">
        <v>0.123026877081238</v>
      </c>
      <c r="E11" s="4">
        <v>-57.896316088360301</v>
      </c>
      <c r="F11" s="4">
        <v>89.926921706304896</v>
      </c>
      <c r="G11" s="4">
        <v>3230000</v>
      </c>
      <c r="H11" s="5">
        <v>8.4000000000000005E-2</v>
      </c>
      <c r="P11" s="6"/>
      <c r="V11" s="1"/>
      <c r="W11" s="1"/>
      <c r="X11" s="1"/>
    </row>
    <row r="12" spans="1:24" x14ac:dyDescent="0.3">
      <c r="A12" s="4">
        <v>0.17</v>
      </c>
      <c r="B12" s="4">
        <v>-1.14E-2</v>
      </c>
      <c r="C12" s="4">
        <v>-5.7500000000000002E-5</v>
      </c>
      <c r="D12" s="4">
        <v>0.12589254117941701</v>
      </c>
      <c r="E12" s="4">
        <v>-57.696316421324603</v>
      </c>
      <c r="F12" s="4">
        <v>89.925219496085205</v>
      </c>
      <c r="G12" s="4">
        <v>4730000</v>
      </c>
      <c r="H12" s="5">
        <v>5.6000000000000001E-2</v>
      </c>
      <c r="V12" s="1"/>
      <c r="W12" s="1"/>
      <c r="X12" s="1"/>
    </row>
    <row r="13" spans="1:24" x14ac:dyDescent="0.3">
      <c r="A13" s="4">
        <v>0.18</v>
      </c>
      <c r="B13" s="4">
        <v>-1.14E-2</v>
      </c>
      <c r="C13" s="4">
        <v>-6.0800000000000001E-5</v>
      </c>
      <c r="D13" s="4">
        <v>0.128824955169313</v>
      </c>
      <c r="E13" s="4">
        <v>-57.4963167699811</v>
      </c>
      <c r="F13" s="4">
        <v>89.923477636432494</v>
      </c>
      <c r="G13" s="4">
        <v>6680000</v>
      </c>
      <c r="H13" s="5">
        <v>5.5E-2</v>
      </c>
      <c r="V13" s="1"/>
      <c r="W13" s="1"/>
      <c r="X13" s="1"/>
    </row>
    <row r="14" spans="1:24" x14ac:dyDescent="0.3">
      <c r="A14" s="4">
        <v>0.19</v>
      </c>
      <c r="B14" s="4">
        <v>-1.14E-2</v>
      </c>
      <c r="C14" s="4">
        <v>-6.4200000000000002E-5</v>
      </c>
      <c r="D14" s="4">
        <v>0.13182567385564101</v>
      </c>
      <c r="E14" s="4">
        <v>-57.296317135069202</v>
      </c>
      <c r="F14" s="4">
        <v>89.921695203802798</v>
      </c>
      <c r="G14" s="4">
        <v>9290000</v>
      </c>
      <c r="H14" s="5">
        <v>2.7099999999999999E-2</v>
      </c>
      <c r="V14" s="1"/>
      <c r="W14" s="1"/>
      <c r="X14" s="1"/>
    </row>
    <row r="15" spans="1:24" x14ac:dyDescent="0.3">
      <c r="A15" s="4">
        <v>0.2</v>
      </c>
      <c r="B15" s="4">
        <v>-1.14E-2</v>
      </c>
      <c r="C15" s="4">
        <v>-6.7600000000000003E-5</v>
      </c>
      <c r="D15" s="4">
        <v>0.134896288259165</v>
      </c>
      <c r="E15" s="4">
        <v>-57.096317517363303</v>
      </c>
      <c r="F15" s="4">
        <v>89.919871253140599</v>
      </c>
      <c r="G15" s="4">
        <v>12300000</v>
      </c>
      <c r="H15" s="5">
        <v>0.107</v>
      </c>
      <c r="V15" s="1"/>
      <c r="W15" s="1"/>
      <c r="X15" s="1"/>
    </row>
    <row r="16" spans="1:24" x14ac:dyDescent="0.3">
      <c r="A16" s="4">
        <v>0.21</v>
      </c>
      <c r="B16" s="4">
        <v>-1.14E-2</v>
      </c>
      <c r="C16" s="4">
        <v>-7.1000000000000005E-5</v>
      </c>
      <c r="D16" s="4">
        <v>0.13803842646028799</v>
      </c>
      <c r="E16" s="4">
        <v>-56.896317917674402</v>
      </c>
      <c r="F16" s="4">
        <v>89.918004817377806</v>
      </c>
      <c r="G16" s="4">
        <v>17400000</v>
      </c>
      <c r="H16" s="5">
        <v>0.187</v>
      </c>
      <c r="V16" s="1"/>
      <c r="W16" s="1"/>
      <c r="X16" s="1"/>
    </row>
    <row r="17" spans="1:24" x14ac:dyDescent="0.3">
      <c r="A17" s="4">
        <v>0.22</v>
      </c>
      <c r="B17" s="4">
        <v>-1.14E-2</v>
      </c>
      <c r="C17" s="4">
        <v>-7.4400000000000006E-5</v>
      </c>
      <c r="D17" s="4">
        <v>0.14125375446227501</v>
      </c>
      <c r="E17" s="4">
        <v>-56.696318336851498</v>
      </c>
      <c r="F17" s="4">
        <v>89.916094906921401</v>
      </c>
      <c r="G17" s="4">
        <v>25800000</v>
      </c>
      <c r="H17" s="5">
        <v>0.40100000000000002</v>
      </c>
      <c r="V17" s="1"/>
      <c r="W17" s="1"/>
      <c r="X17" s="1"/>
    </row>
    <row r="18" spans="1:24" x14ac:dyDescent="0.3">
      <c r="A18" s="4">
        <v>0.23</v>
      </c>
      <c r="B18" s="4">
        <v>-1.14E-2</v>
      </c>
      <c r="C18" s="4">
        <v>-7.7700000000000005E-5</v>
      </c>
      <c r="D18" s="4">
        <v>0.14454397707459299</v>
      </c>
      <c r="E18" s="4">
        <v>-56.496318775783799</v>
      </c>
      <c r="F18" s="4">
        <v>89.914140509128501</v>
      </c>
      <c r="G18" s="4">
        <v>33300000</v>
      </c>
      <c r="H18" s="5">
        <v>0.59899999999999998</v>
      </c>
      <c r="V18" s="1"/>
      <c r="W18" s="1"/>
      <c r="X18" s="1"/>
    </row>
    <row r="19" spans="1:24" x14ac:dyDescent="0.3">
      <c r="A19" s="4">
        <v>0.24</v>
      </c>
      <c r="B19" s="4">
        <v>-1.14E-2</v>
      </c>
      <c r="C19" s="4">
        <v>-8.1100000000000006E-5</v>
      </c>
      <c r="D19" s="4">
        <v>0.14791083881682099</v>
      </c>
      <c r="E19" s="4">
        <v>-56.296319235402301</v>
      </c>
      <c r="F19" s="4">
        <v>89.912140587769798</v>
      </c>
      <c r="G19" s="4">
        <v>43000000</v>
      </c>
      <c r="H19" s="5">
        <v>0.77800000000000002</v>
      </c>
      <c r="V19" s="1"/>
      <c r="W19" s="1"/>
      <c r="X19" s="1"/>
    </row>
    <row r="20" spans="1:24" x14ac:dyDescent="0.3">
      <c r="A20" s="4">
        <v>0.25</v>
      </c>
      <c r="B20" s="4">
        <v>-1.14E-2</v>
      </c>
      <c r="C20" s="4">
        <v>-8.4499999999999994E-5</v>
      </c>
      <c r="D20" s="4">
        <v>0.15135612484362099</v>
      </c>
      <c r="E20" s="4">
        <v>-56.096319716681798</v>
      </c>
      <c r="F20" s="4">
        <v>89.9100940824801</v>
      </c>
      <c r="G20" s="4">
        <v>56500000</v>
      </c>
      <c r="H20" s="5">
        <v>1.1100000000000001</v>
      </c>
      <c r="V20" s="1"/>
      <c r="W20" s="1"/>
      <c r="X20" s="1"/>
    </row>
    <row r="21" spans="1:24" x14ac:dyDescent="0.3">
      <c r="A21" s="4">
        <v>0.26</v>
      </c>
      <c r="B21" s="4">
        <v>-1.14E-2</v>
      </c>
      <c r="C21" s="4">
        <v>-8.7899999999999995E-5</v>
      </c>
      <c r="D21" s="4">
        <v>0.154881661891248</v>
      </c>
      <c r="E21" s="4">
        <v>-55.896320220643403</v>
      </c>
      <c r="F21" s="4">
        <v>89.907999908195904</v>
      </c>
      <c r="G21" s="4">
        <v>73100000</v>
      </c>
      <c r="H21" s="5">
        <v>1.53</v>
      </c>
      <c r="V21" s="1"/>
      <c r="W21" s="1"/>
      <c r="X21" s="1"/>
    </row>
    <row r="22" spans="1:24" x14ac:dyDescent="0.3">
      <c r="A22" s="4">
        <v>0.28000000000000003</v>
      </c>
      <c r="B22" s="4">
        <v>-1.14E-2</v>
      </c>
      <c r="C22" s="4">
        <v>-9.4599999999999996E-5</v>
      </c>
      <c r="D22" s="4">
        <v>0.15848931924611101</v>
      </c>
      <c r="E22" s="4">
        <v>-55.696320748355802</v>
      </c>
      <c r="F22" s="4">
        <v>89.905856954580798</v>
      </c>
      <c r="G22" s="4">
        <v>81700000</v>
      </c>
      <c r="H22" s="5">
        <v>1.74</v>
      </c>
      <c r="V22" s="1"/>
      <c r="W22" s="1"/>
      <c r="X22" s="1"/>
    </row>
    <row r="23" spans="1:24" x14ac:dyDescent="0.3">
      <c r="A23" s="4">
        <v>0.3</v>
      </c>
      <c r="B23" s="4">
        <v>-1.14E-2</v>
      </c>
      <c r="C23" s="4">
        <v>-1.01E-4</v>
      </c>
      <c r="D23" s="4">
        <v>0.162181009735893</v>
      </c>
      <c r="E23" s="4">
        <v>-55.496321300938497</v>
      </c>
      <c r="F23" s="4">
        <v>89.903664085436304</v>
      </c>
      <c r="G23" s="4">
        <v>91300000</v>
      </c>
      <c r="H23" s="5">
        <v>1.97</v>
      </c>
      <c r="V23" s="1"/>
      <c r="W23" s="1"/>
      <c r="X23" s="1"/>
    </row>
    <row r="24" spans="1:24" x14ac:dyDescent="0.3">
      <c r="A24" s="4">
        <v>0.32</v>
      </c>
      <c r="B24" s="4">
        <v>-1.14E-2</v>
      </c>
      <c r="C24" s="4">
        <v>-1.08E-4</v>
      </c>
      <c r="D24" s="4">
        <v>0.16595869074375599</v>
      </c>
      <c r="E24" s="4">
        <v>-55.2963218795635</v>
      </c>
      <c r="F24" s="4">
        <v>89.901420138100093</v>
      </c>
      <c r="G24" s="4">
        <v>103000000</v>
      </c>
      <c r="H24" s="5">
        <v>2.25</v>
      </c>
      <c r="V24" s="1"/>
      <c r="W24" s="1"/>
      <c r="X24" s="1"/>
    </row>
    <row r="25" spans="1:24" x14ac:dyDescent="0.3">
      <c r="A25" s="4">
        <v>0.33300000000000002</v>
      </c>
      <c r="B25" s="4">
        <v>-1.14E-2</v>
      </c>
      <c r="C25" s="4">
        <v>-1.13E-4</v>
      </c>
      <c r="D25" s="4">
        <v>0.169824365246174</v>
      </c>
      <c r="E25" s="4">
        <v>-55.096322485458202</v>
      </c>
      <c r="F25" s="4">
        <v>89.899123922829006</v>
      </c>
      <c r="G25" s="4">
        <v>121000000</v>
      </c>
      <c r="H25" s="5">
        <v>2.41</v>
      </c>
      <c r="V25" s="1"/>
      <c r="W25" s="1"/>
      <c r="X25" s="1"/>
    </row>
    <row r="26" spans="1:24" x14ac:dyDescent="0.3">
      <c r="A26" s="4">
        <v>0.35</v>
      </c>
      <c r="B26" s="4">
        <v>-1.14E-2</v>
      </c>
      <c r="C26" s="4">
        <v>-1.18E-4</v>
      </c>
      <c r="D26" s="4">
        <v>0.17378008287493699</v>
      </c>
      <c r="E26" s="4">
        <v>-54.896323119907798</v>
      </c>
      <c r="F26" s="4">
        <v>89.896774222168801</v>
      </c>
      <c r="G26" s="4">
        <v>134000000</v>
      </c>
      <c r="H26" s="5">
        <v>2.36</v>
      </c>
      <c r="V26" s="1"/>
      <c r="W26" s="1"/>
      <c r="X26" s="1"/>
    </row>
    <row r="27" spans="1:24" x14ac:dyDescent="0.3">
      <c r="A27" s="4">
        <v>0.375</v>
      </c>
      <c r="B27" s="4">
        <v>-1.14E-2</v>
      </c>
      <c r="C27" s="4">
        <v>-1.27E-4</v>
      </c>
      <c r="D27" s="4">
        <v>0.17782794100389199</v>
      </c>
      <c r="E27" s="4">
        <v>-54.696323784257899</v>
      </c>
      <c r="F27" s="4">
        <v>89.894369790308701</v>
      </c>
      <c r="G27" s="4">
        <v>142000000</v>
      </c>
      <c r="H27" s="5">
        <v>2.17</v>
      </c>
      <c r="V27" s="1"/>
      <c r="W27" s="1"/>
      <c r="X27" s="1"/>
    </row>
    <row r="28" spans="1:24" x14ac:dyDescent="0.3">
      <c r="A28" s="4">
        <v>0.4</v>
      </c>
      <c r="B28" s="4">
        <v>-1.14E-2</v>
      </c>
      <c r="C28" s="4">
        <v>-1.35E-4</v>
      </c>
      <c r="D28" s="4">
        <v>0.181970085860998</v>
      </c>
      <c r="E28" s="4">
        <v>-54.496324479917803</v>
      </c>
      <c r="F28" s="4">
        <v>89.891909352421095</v>
      </c>
      <c r="G28" s="4">
        <v>161000000</v>
      </c>
      <c r="H28" s="5">
        <v>1.73</v>
      </c>
      <c r="V28" s="1"/>
      <c r="W28" s="1"/>
      <c r="X28" s="1"/>
    </row>
    <row r="29" spans="1:24" x14ac:dyDescent="0.3">
      <c r="A29" s="4">
        <v>0.42499999999999999</v>
      </c>
      <c r="B29" s="4">
        <v>-1.14E-2</v>
      </c>
      <c r="C29" s="4">
        <v>-1.44E-4</v>
      </c>
      <c r="D29" s="4">
        <v>0.186208713666287</v>
      </c>
      <c r="E29" s="4">
        <v>-54.296325208363001</v>
      </c>
      <c r="F29" s="4">
        <v>89.889391603985601</v>
      </c>
      <c r="G29" s="4">
        <v>175000000</v>
      </c>
      <c r="H29" s="5">
        <v>1.24</v>
      </c>
      <c r="V29" s="1"/>
      <c r="W29" s="1"/>
      <c r="X29" s="1"/>
    </row>
    <row r="30" spans="1:24" x14ac:dyDescent="0.3">
      <c r="A30" s="4">
        <v>0.45</v>
      </c>
      <c r="B30" s="4">
        <v>-1.14E-2</v>
      </c>
      <c r="C30" s="4">
        <v>-1.5200000000000001E-4</v>
      </c>
      <c r="D30" s="4">
        <v>0.19054607179632499</v>
      </c>
      <c r="E30" s="4">
        <v>-54.096325971138697</v>
      </c>
      <c r="F30" s="4">
        <v>89.886815210097396</v>
      </c>
      <c r="G30" s="4">
        <v>189000000</v>
      </c>
      <c r="H30" s="5">
        <v>0.70599999999999996</v>
      </c>
      <c r="V30" s="1"/>
      <c r="W30" s="1"/>
      <c r="X30" s="1"/>
    </row>
    <row r="31" spans="1:24" x14ac:dyDescent="0.3">
      <c r="A31" s="4">
        <v>0.47499999999999998</v>
      </c>
      <c r="B31" s="4">
        <v>-1.14E-2</v>
      </c>
      <c r="C31" s="4">
        <v>-1.6100000000000001E-4</v>
      </c>
      <c r="D31" s="4">
        <v>0.19498445997580399</v>
      </c>
      <c r="E31" s="4">
        <v>-53.896326769862704</v>
      </c>
      <c r="F31" s="4">
        <v>89.884178804760296</v>
      </c>
      <c r="G31" s="4">
        <v>203000000</v>
      </c>
      <c r="H31" s="5">
        <v>0.14199999999999999</v>
      </c>
      <c r="V31" s="1"/>
      <c r="W31" s="1"/>
      <c r="X31" s="1"/>
    </row>
    <row r="32" spans="1:24" x14ac:dyDescent="0.3">
      <c r="A32" s="4">
        <v>0.5</v>
      </c>
      <c r="B32" s="4">
        <v>-1.14E-2</v>
      </c>
      <c r="C32" s="4">
        <v>-1.6899999999999999E-4</v>
      </c>
      <c r="D32" s="4">
        <v>0.199526231496888</v>
      </c>
      <c r="E32" s="4">
        <v>-53.696327606229197</v>
      </c>
      <c r="F32" s="4">
        <v>89.881480990161705</v>
      </c>
      <c r="G32" s="4">
        <v>216000000</v>
      </c>
      <c r="H32" s="5">
        <v>-0.45800000000000002</v>
      </c>
      <c r="V32" s="1"/>
      <c r="W32" s="1"/>
      <c r="X32" s="1"/>
    </row>
    <row r="33" spans="1:24" x14ac:dyDescent="0.3">
      <c r="A33" s="4">
        <v>0.52500000000000002</v>
      </c>
      <c r="B33" s="4">
        <v>-1.14E-2</v>
      </c>
      <c r="C33" s="4">
        <v>-1.7699999999999999E-4</v>
      </c>
      <c r="D33" s="4">
        <v>0.204173794466953</v>
      </c>
      <c r="E33" s="4">
        <v>-53.496328482012402</v>
      </c>
      <c r="F33" s="4">
        <v>89.878720335932698</v>
      </c>
      <c r="G33" s="4">
        <v>232000000</v>
      </c>
      <c r="H33" s="5">
        <v>-1.08</v>
      </c>
      <c r="I33" s="2"/>
      <c r="V33" s="1"/>
      <c r="W33" s="1"/>
      <c r="X33" s="1"/>
    </row>
    <row r="34" spans="1:24" x14ac:dyDescent="0.3">
      <c r="A34" s="4">
        <v>0.55000000000000004</v>
      </c>
      <c r="B34" s="4">
        <v>-1.14E-2</v>
      </c>
      <c r="C34" s="4">
        <v>-1.8599999999999999E-4</v>
      </c>
      <c r="D34" s="4">
        <v>0.208929613085404</v>
      </c>
      <c r="E34" s="4">
        <v>-53.296329399069698</v>
      </c>
      <c r="F34" s="4">
        <v>89.875895378389103</v>
      </c>
      <c r="G34" s="4">
        <v>242000000</v>
      </c>
      <c r="H34" s="5">
        <v>-1.58</v>
      </c>
      <c r="V34" s="1"/>
      <c r="W34" s="1"/>
      <c r="X34" s="1"/>
    </row>
    <row r="35" spans="1:24" x14ac:dyDescent="0.3">
      <c r="A35" s="4">
        <v>0.57499999999999996</v>
      </c>
      <c r="B35" s="4">
        <v>-1.14E-2</v>
      </c>
      <c r="C35" s="4">
        <v>-1.94E-4</v>
      </c>
      <c r="D35" s="4">
        <v>0.213796208950223</v>
      </c>
      <c r="E35" s="4">
        <v>-53.096330359346403</v>
      </c>
      <c r="F35" s="4">
        <v>89.873004619756003</v>
      </c>
      <c r="G35" s="4">
        <v>254000000</v>
      </c>
      <c r="H35" s="5">
        <v>-2.12</v>
      </c>
      <c r="V35" s="1"/>
      <c r="W35" s="1"/>
      <c r="X35" s="1"/>
    </row>
    <row r="36" spans="1:24" x14ac:dyDescent="0.3">
      <c r="A36" s="4">
        <v>0.6</v>
      </c>
      <c r="B36" s="4">
        <v>-1.14E-2</v>
      </c>
      <c r="C36" s="4">
        <v>-2.03E-4</v>
      </c>
      <c r="D36" s="4">
        <v>0.21877616239495501</v>
      </c>
      <c r="E36" s="4">
        <v>-52.896331364879302</v>
      </c>
      <c r="F36" s="4">
        <v>89.870046527373702</v>
      </c>
      <c r="G36" s="4">
        <v>267000000</v>
      </c>
      <c r="H36" s="5">
        <v>-2.77</v>
      </c>
      <c r="V36" s="1"/>
      <c r="W36" s="1"/>
      <c r="X36" s="1"/>
    </row>
    <row r="37" spans="1:24" x14ac:dyDescent="0.3">
      <c r="A37" s="4">
        <v>0.63300000000000001</v>
      </c>
      <c r="B37" s="4">
        <v>-1.14E-2</v>
      </c>
      <c r="C37" s="4">
        <v>-2.14E-4</v>
      </c>
      <c r="D37" s="4">
        <v>0.223872113856834</v>
      </c>
      <c r="E37" s="4">
        <v>-52.696332417801301</v>
      </c>
      <c r="F37" s="4">
        <v>89.867019532885706</v>
      </c>
      <c r="G37" s="4">
        <v>280000000</v>
      </c>
      <c r="H37" s="5">
        <v>-3.41</v>
      </c>
      <c r="V37" s="1"/>
      <c r="W37" s="1"/>
      <c r="X37" s="1"/>
    </row>
    <row r="38" spans="1:24" x14ac:dyDescent="0.3">
      <c r="A38" s="4">
        <v>0.66700000000000004</v>
      </c>
      <c r="B38" s="4">
        <v>-1.14E-2</v>
      </c>
      <c r="C38" s="4">
        <v>-2.2499999999999999E-4</v>
      </c>
      <c r="D38" s="4">
        <v>0.22908676527677699</v>
      </c>
      <c r="E38" s="4">
        <v>-52.496333520345601</v>
      </c>
      <c r="F38" s="4">
        <v>89.8639220314071</v>
      </c>
      <c r="G38" s="4">
        <v>287000000</v>
      </c>
      <c r="H38" s="5">
        <v>-3.94</v>
      </c>
      <c r="V38" s="1"/>
      <c r="W38" s="1"/>
      <c r="X38" s="1"/>
    </row>
    <row r="39" spans="1:24" x14ac:dyDescent="0.3">
      <c r="A39" s="4">
        <v>0.7</v>
      </c>
      <c r="B39" s="4">
        <v>-1.14E-2</v>
      </c>
      <c r="C39" s="4">
        <v>-2.3699999999999999E-4</v>
      </c>
      <c r="D39" s="4">
        <v>0.23442288153199201</v>
      </c>
      <c r="E39" s="4">
        <v>-52.296334674851003</v>
      </c>
      <c r="F39" s="4">
        <v>89.8607523806741</v>
      </c>
      <c r="G39" s="4">
        <v>300000000</v>
      </c>
      <c r="H39" s="5">
        <v>-4.5599999999999996</v>
      </c>
      <c r="V39" s="1"/>
      <c r="W39" s="1"/>
      <c r="X39" s="1"/>
    </row>
    <row r="40" spans="1:24" x14ac:dyDescent="0.3">
      <c r="A40" s="4">
        <v>0.75</v>
      </c>
      <c r="B40" s="4">
        <v>-1.14E-2</v>
      </c>
      <c r="C40" s="4">
        <v>-2.5300000000000002E-4</v>
      </c>
      <c r="D40" s="4">
        <v>0.23988329190194899</v>
      </c>
      <c r="E40" s="4">
        <v>-52.096335883766301</v>
      </c>
      <c r="F40" s="4">
        <v>89.8575089001734</v>
      </c>
      <c r="G40" s="4">
        <v>309000000</v>
      </c>
      <c r="H40" s="5">
        <v>-5.23</v>
      </c>
      <c r="V40" s="1"/>
      <c r="W40" s="1"/>
      <c r="X40" s="1"/>
    </row>
    <row r="41" spans="1:24" x14ac:dyDescent="0.3">
      <c r="A41" s="4">
        <v>0.8</v>
      </c>
      <c r="B41" s="4">
        <v>-1.14E-2</v>
      </c>
      <c r="C41" s="4">
        <v>-2.7E-4</v>
      </c>
      <c r="D41" s="4">
        <v>0.24547089156850299</v>
      </c>
      <c r="E41" s="4">
        <v>-51.896337149655601</v>
      </c>
      <c r="F41" s="4">
        <v>89.854189870252</v>
      </c>
      <c r="G41" s="4">
        <v>320000000</v>
      </c>
      <c r="H41" s="5">
        <v>-5.72</v>
      </c>
      <c r="V41" s="1"/>
      <c r="W41" s="1"/>
      <c r="X41" s="1"/>
    </row>
    <row r="42" spans="1:24" x14ac:dyDescent="0.3">
      <c r="A42" s="4">
        <v>0.85</v>
      </c>
      <c r="B42" s="4">
        <v>-1.14E-2</v>
      </c>
      <c r="C42" s="4">
        <v>-2.8699999999999998E-4</v>
      </c>
      <c r="D42" s="4">
        <v>0.25118864315095801</v>
      </c>
      <c r="E42" s="4">
        <v>-51.696338475204001</v>
      </c>
      <c r="F42" s="4">
        <v>89.850793531205497</v>
      </c>
      <c r="G42" s="4">
        <v>328000000</v>
      </c>
      <c r="H42" s="5">
        <v>-6.17</v>
      </c>
      <c r="V42" s="1"/>
      <c r="W42" s="1"/>
      <c r="X42" s="1"/>
    </row>
    <row r="43" spans="1:24" x14ac:dyDescent="0.3">
      <c r="A43" s="4">
        <v>0.9</v>
      </c>
      <c r="B43" s="4">
        <v>-1.14E-2</v>
      </c>
      <c r="C43" s="4">
        <v>-3.0400000000000002E-4</v>
      </c>
      <c r="D43" s="4">
        <v>0.257039578276886</v>
      </c>
      <c r="E43" s="4">
        <v>-51.496339863223099</v>
      </c>
      <c r="F43" s="4">
        <v>89.847318082345495</v>
      </c>
      <c r="G43" s="4">
        <v>336000000</v>
      </c>
      <c r="H43" s="5">
        <v>-6.67</v>
      </c>
      <c r="V43" s="1"/>
      <c r="W43" s="1"/>
      <c r="X43" s="1"/>
    </row>
    <row r="44" spans="1:24" x14ac:dyDescent="0.3">
      <c r="A44" s="4">
        <v>0.95</v>
      </c>
      <c r="B44" s="4">
        <v>-1.14E-2</v>
      </c>
      <c r="C44" s="4">
        <v>-3.21E-4</v>
      </c>
      <c r="D44" s="4">
        <v>0.26302679918953797</v>
      </c>
      <c r="E44" s="4">
        <v>-51.296341316657099</v>
      </c>
      <c r="F44" s="4">
        <v>89.843761681045393</v>
      </c>
      <c r="G44" s="4">
        <v>344000000</v>
      </c>
      <c r="H44" s="5">
        <v>-7.24</v>
      </c>
      <c r="V44" s="1"/>
      <c r="W44" s="1"/>
      <c r="X44" s="1"/>
    </row>
    <row r="45" spans="1:24" x14ac:dyDescent="0.3">
      <c r="A45" s="5">
        <v>1</v>
      </c>
      <c r="B45" s="4">
        <v>-1.14E-2</v>
      </c>
      <c r="C45" s="4">
        <v>-3.3799999999999998E-4</v>
      </c>
      <c r="D45" s="4">
        <v>0.26915348039269099</v>
      </c>
      <c r="E45" s="4">
        <v>-51.096342838588903</v>
      </c>
      <c r="F45" s="4">
        <v>89.840122441763697</v>
      </c>
      <c r="G45" s="4">
        <v>354000000</v>
      </c>
      <c r="H45" s="5">
        <v>-7.73</v>
      </c>
      <c r="W45" s="1"/>
      <c r="X45" s="1"/>
    </row>
    <row r="46" spans="1:24" x14ac:dyDescent="0.3">
      <c r="A46" s="5">
        <v>1.05</v>
      </c>
      <c r="B46" s="4">
        <v>-1.14E-2</v>
      </c>
      <c r="C46" s="4">
        <v>-3.5500000000000001E-4</v>
      </c>
      <c r="D46" s="4">
        <v>0.27542287033381602</v>
      </c>
      <c r="E46" s="4">
        <v>-50.896344432246401</v>
      </c>
      <c r="F46" s="4">
        <v>89.836398435045197</v>
      </c>
      <c r="G46" s="4">
        <v>359000000</v>
      </c>
      <c r="H46" s="5">
        <v>-8.27</v>
      </c>
      <c r="W46" s="1"/>
      <c r="X46" s="1"/>
    </row>
    <row r="47" spans="1:24" x14ac:dyDescent="0.3">
      <c r="A47" s="5">
        <v>1.1000000000000001</v>
      </c>
      <c r="B47" s="4">
        <v>-1.14E-2</v>
      </c>
      <c r="C47" s="4">
        <v>-3.7199999999999999E-4</v>
      </c>
      <c r="D47" s="4">
        <v>0.28183829312644498</v>
      </c>
      <c r="E47" s="4">
        <v>-50.696346101010199</v>
      </c>
      <c r="F47" s="4">
        <v>89.832587686498101</v>
      </c>
      <c r="G47" s="4">
        <v>365000000</v>
      </c>
      <c r="H47" s="5">
        <v>-8.85</v>
      </c>
      <c r="W47" s="1"/>
      <c r="X47" s="1"/>
    </row>
    <row r="48" spans="1:24" x14ac:dyDescent="0.3">
      <c r="A48" s="5">
        <v>1.1499999999999999</v>
      </c>
      <c r="B48" s="4">
        <v>-1.14E-2</v>
      </c>
      <c r="C48" s="4">
        <v>-3.8900000000000002E-4</v>
      </c>
      <c r="D48" s="4">
        <v>0.28840315031266001</v>
      </c>
      <c r="E48" s="4">
        <v>-50.496347848419603</v>
      </c>
      <c r="F48" s="4">
        <v>89.828688175748098</v>
      </c>
      <c r="W48" s="1"/>
      <c r="X48" s="1"/>
    </row>
    <row r="49" spans="1:24" x14ac:dyDescent="0.3">
      <c r="A49" s="5">
        <v>1.2</v>
      </c>
      <c r="B49" s="4">
        <v>-1.14E-2</v>
      </c>
      <c r="C49" s="4">
        <v>-4.0499999999999998E-4</v>
      </c>
      <c r="D49" s="4">
        <v>0.29512092266663797</v>
      </c>
      <c r="E49" s="4">
        <v>-50.296349678181201</v>
      </c>
      <c r="F49" s="4">
        <v>89.824697835367502</v>
      </c>
      <c r="W49" s="1"/>
      <c r="X49" s="1"/>
    </row>
    <row r="50" spans="1:24" x14ac:dyDescent="0.3">
      <c r="A50" s="5">
        <v>1.25</v>
      </c>
      <c r="B50" s="4">
        <v>-1.14E-2</v>
      </c>
      <c r="C50" s="4">
        <v>-4.2200000000000001E-4</v>
      </c>
      <c r="D50" s="4">
        <v>0.30199517204020099</v>
      </c>
      <c r="E50" s="4">
        <v>-50.0963515941759</v>
      </c>
      <c r="F50" s="4">
        <v>89.820614549779904</v>
      </c>
      <c r="W50" s="1"/>
      <c r="X50" s="1"/>
    </row>
    <row r="51" spans="1:24" x14ac:dyDescent="0.3">
      <c r="A51" s="5">
        <v>1.3</v>
      </c>
      <c r="B51" s="4">
        <v>-1.14E-2</v>
      </c>
      <c r="C51" s="4">
        <v>-4.3899999999999999E-4</v>
      </c>
      <c r="D51" s="4">
        <v>0.30902954325135901</v>
      </c>
      <c r="E51" s="4">
        <v>-49.896353600467798</v>
      </c>
      <c r="F51" s="4">
        <v>89.816436154139396</v>
      </c>
      <c r="W51" s="1"/>
      <c r="X51" s="1"/>
    </row>
    <row r="52" spans="1:24" x14ac:dyDescent="0.3">
      <c r="A52" s="5">
        <v>1.4</v>
      </c>
      <c r="B52" s="4">
        <v>-1.14E-2</v>
      </c>
      <c r="C52" s="4">
        <v>-4.73E-4</v>
      </c>
      <c r="D52" s="4">
        <v>0.316227766016838</v>
      </c>
      <c r="E52" s="4">
        <v>-49.696355701312299</v>
      </c>
      <c r="F52" s="4">
        <v>89.812160433183095</v>
      </c>
      <c r="W52" s="1"/>
      <c r="X52" s="1"/>
    </row>
    <row r="53" spans="1:24" x14ac:dyDescent="0.3">
      <c r="A53" s="5">
        <v>1.5</v>
      </c>
      <c r="B53" s="4">
        <v>-1.14E-2</v>
      </c>
      <c r="C53" s="4">
        <v>-5.0699999999999996E-4</v>
      </c>
      <c r="D53" s="4">
        <v>0.32359365692962799</v>
      </c>
      <c r="E53" s="4">
        <v>-49.496357901165503</v>
      </c>
      <c r="F53" s="4">
        <v>89.807785120057702</v>
      </c>
      <c r="W53" s="1"/>
      <c r="X53" s="1"/>
    </row>
    <row r="54" spans="1:24" x14ac:dyDescent="0.3">
      <c r="A54" s="5">
        <v>1.6</v>
      </c>
      <c r="B54" s="4">
        <v>-1.14E-2</v>
      </c>
      <c r="C54" s="4">
        <v>-5.4100000000000003E-4</v>
      </c>
      <c r="D54" s="4">
        <v>0.331131121482591</v>
      </c>
      <c r="E54" s="4">
        <v>-49.2963602046934</v>
      </c>
      <c r="F54" s="4">
        <v>89.803307895118493</v>
      </c>
      <c r="W54" s="1"/>
      <c r="X54" s="1"/>
    </row>
    <row r="55" spans="1:24" x14ac:dyDescent="0.3">
      <c r="A55" s="5">
        <v>1.7</v>
      </c>
      <c r="B55" s="4">
        <v>-1.14E-2</v>
      </c>
      <c r="C55" s="4">
        <v>-5.7399999999999997E-4</v>
      </c>
      <c r="D55" s="4">
        <v>0.33884415613920199</v>
      </c>
      <c r="E55" s="4">
        <v>-49.096362616781803</v>
      </c>
      <c r="F55" s="4">
        <v>89.798726384700501</v>
      </c>
      <c r="W55" s="1"/>
      <c r="X55" s="1"/>
    </row>
    <row r="56" spans="1:24" x14ac:dyDescent="0.3">
      <c r="A56" s="5">
        <v>1.8</v>
      </c>
      <c r="B56" s="4">
        <v>-1.14E-2</v>
      </c>
      <c r="C56" s="4">
        <v>-6.0800000000000003E-4</v>
      </c>
      <c r="D56" s="4">
        <v>0.346736850452531</v>
      </c>
      <c r="E56" s="4">
        <v>-48.896365142547097</v>
      </c>
      <c r="F56" s="4">
        <v>89.794038159860705</v>
      </c>
      <c r="W56" s="1"/>
      <c r="X56" s="1"/>
    </row>
    <row r="57" spans="1:24" x14ac:dyDescent="0.3">
      <c r="A57" s="5">
        <v>1.9</v>
      </c>
      <c r="B57" s="4">
        <v>-1.14E-2</v>
      </c>
      <c r="C57" s="4">
        <v>-6.4199999999999999E-4</v>
      </c>
      <c r="D57" s="4">
        <v>0.35481338923357503</v>
      </c>
      <c r="E57" s="4">
        <v>-48.696367787346503</v>
      </c>
      <c r="F57" s="4">
        <v>89.789240735091497</v>
      </c>
      <c r="W57" s="1"/>
      <c r="X57" s="1"/>
    </row>
    <row r="58" spans="1:24" x14ac:dyDescent="0.3">
      <c r="A58" s="5">
        <v>2</v>
      </c>
      <c r="B58" s="4">
        <v>-1.14E-2</v>
      </c>
      <c r="C58" s="4">
        <v>-6.7599999999999995E-4</v>
      </c>
      <c r="D58" s="4">
        <v>0.36307805477010102</v>
      </c>
      <c r="E58" s="4">
        <v>-48.496370556789699</v>
      </c>
      <c r="F58" s="4">
        <v>89.784331567003903</v>
      </c>
      <c r="W58" s="1"/>
      <c r="X58" s="1"/>
    </row>
    <row r="59" spans="1:24" x14ac:dyDescent="0.3">
      <c r="A59" s="5">
        <v>2.1</v>
      </c>
      <c r="B59" s="4">
        <v>-1.14E-2</v>
      </c>
      <c r="C59" s="4">
        <v>-7.0899999999999999E-4</v>
      </c>
      <c r="D59" s="4">
        <v>0.37153522909717202</v>
      </c>
      <c r="E59" s="4">
        <v>-48.2963734567508</v>
      </c>
      <c r="F59" s="4">
        <v>89.779308052980596</v>
      </c>
      <c r="W59" s="1"/>
      <c r="X59" s="1"/>
    </row>
    <row r="60" spans="1:24" x14ac:dyDescent="0.3">
      <c r="A60" s="5">
        <v>2.2000000000000002</v>
      </c>
      <c r="B60" s="4">
        <v>-1.14E-2</v>
      </c>
      <c r="C60" s="4">
        <v>-7.4299999999999995E-4</v>
      </c>
      <c r="D60" s="4">
        <v>0.38018939632056098</v>
      </c>
      <c r="E60" s="4">
        <v>-48.096376493380802</v>
      </c>
      <c r="F60" s="4">
        <v>89.774167529796998</v>
      </c>
      <c r="W60" s="1"/>
      <c r="X60" s="1"/>
    </row>
    <row r="61" spans="1:24" x14ac:dyDescent="0.3">
      <c r="A61" s="5">
        <v>2.2999999999999998</v>
      </c>
      <c r="B61" s="4">
        <v>-1.14E-2</v>
      </c>
      <c r="C61" s="4">
        <v>-7.7700000000000002E-4</v>
      </c>
      <c r="D61" s="4">
        <v>0.38904514499428</v>
      </c>
      <c r="E61" s="4">
        <v>-47.896379673120499</v>
      </c>
      <c r="F61" s="4">
        <v>89.768907272210896</v>
      </c>
      <c r="W61" s="1"/>
      <c r="X61" s="1"/>
    </row>
    <row r="62" spans="1:24" x14ac:dyDescent="0.3">
      <c r="A62" s="5">
        <v>2.4</v>
      </c>
      <c r="B62" s="4">
        <v>-1.14E-2</v>
      </c>
      <c r="C62" s="4">
        <v>-8.1099999999999998E-4</v>
      </c>
      <c r="D62" s="4">
        <v>0.39810717055349698</v>
      </c>
      <c r="E62" s="4">
        <v>-47.6963830027142</v>
      </c>
      <c r="F62" s="4">
        <v>89.763524491519107</v>
      </c>
      <c r="W62" s="1"/>
      <c r="X62" s="1"/>
    </row>
    <row r="63" spans="1:24" x14ac:dyDescent="0.3">
      <c r="A63" s="5">
        <v>2.5</v>
      </c>
      <c r="B63" s="4">
        <v>-1.14E-2</v>
      </c>
      <c r="C63" s="4">
        <v>-8.4400000000000002E-4</v>
      </c>
      <c r="D63" s="4">
        <v>0.40738027780411201</v>
      </c>
      <c r="E63" s="4">
        <v>-47.496386489224101</v>
      </c>
      <c r="F63" s="4">
        <v>89.758016334080196</v>
      </c>
      <c r="W63" s="1"/>
      <c r="X63" s="1"/>
    </row>
    <row r="64" spans="1:24" x14ac:dyDescent="0.3">
      <c r="A64" s="5">
        <v>2.6</v>
      </c>
      <c r="B64" s="4">
        <v>-1.14E-2</v>
      </c>
      <c r="C64" s="4">
        <v>-8.7799999999999998E-4</v>
      </c>
      <c r="D64" s="4">
        <v>0.41686938347033498</v>
      </c>
      <c r="E64" s="4">
        <v>-47.296390140045098</v>
      </c>
      <c r="F64" s="4">
        <v>89.752379879803698</v>
      </c>
      <c r="W64" s="1"/>
      <c r="X64" s="1"/>
    </row>
    <row r="65" spans="1:24" x14ac:dyDescent="0.3">
      <c r="A65" s="5">
        <v>2.8</v>
      </c>
      <c r="B65" s="4">
        <v>-1.14E-2</v>
      </c>
      <c r="C65" s="4">
        <v>-9.4600000000000001E-4</v>
      </c>
      <c r="D65" s="4">
        <v>0.42657951880159201</v>
      </c>
      <c r="E65" s="4">
        <v>-47.0963939629208</v>
      </c>
      <c r="F65" s="4">
        <v>89.746612140603602</v>
      </c>
      <c r="W65" s="1"/>
      <c r="X65" s="1"/>
    </row>
    <row r="66" spans="1:24" x14ac:dyDescent="0.3">
      <c r="A66" s="5">
        <v>3</v>
      </c>
      <c r="B66" s="4">
        <v>-1.14E-2</v>
      </c>
      <c r="C66" s="4">
        <v>-1.01E-3</v>
      </c>
      <c r="D66" s="4">
        <v>0.43651583224016499</v>
      </c>
      <c r="E66" s="4">
        <v>-46.896397965959402</v>
      </c>
      <c r="F66" s="4">
        <v>89.740710058816205</v>
      </c>
      <c r="W66" s="1"/>
      <c r="X66" s="1"/>
    </row>
    <row r="67" spans="1:24" x14ac:dyDescent="0.3">
      <c r="A67" s="5">
        <v>3.2</v>
      </c>
      <c r="B67" s="4">
        <v>-1.14E-2</v>
      </c>
      <c r="C67" s="4">
        <v>-1.08E-3</v>
      </c>
      <c r="D67" s="4">
        <v>0.44668359215096198</v>
      </c>
      <c r="E67" s="4">
        <v>-46.696402157651498</v>
      </c>
      <c r="F67" s="4">
        <v>89.734670505580695</v>
      </c>
      <c r="W67" s="1"/>
      <c r="X67" s="1"/>
    </row>
    <row r="68" spans="1:24" x14ac:dyDescent="0.3">
      <c r="A68" s="5">
        <v>3.33</v>
      </c>
      <c r="B68" s="4">
        <v>-1.14E-2</v>
      </c>
      <c r="C68" s="4">
        <v>-1.1299999999999999E-3</v>
      </c>
      <c r="D68" s="4">
        <v>0.45708818961487402</v>
      </c>
      <c r="E68" s="4">
        <v>-46.496406546887599</v>
      </c>
      <c r="F68" s="4">
        <v>89.728490279183305</v>
      </c>
      <c r="W68" s="1"/>
      <c r="X68" s="1"/>
    </row>
    <row r="69" spans="1:24" x14ac:dyDescent="0.3">
      <c r="A69" s="5">
        <v>3.5</v>
      </c>
      <c r="B69" s="4">
        <v>-1.14E-2</v>
      </c>
      <c r="C69" s="4">
        <v>-1.1800000000000001E-3</v>
      </c>
      <c r="D69" s="4">
        <v>0.46773514128719701</v>
      </c>
      <c r="E69" s="4">
        <v>-46.296411142977199</v>
      </c>
      <c r="F69" s="4">
        <v>89.722166103361801</v>
      </c>
      <c r="W69" s="1"/>
      <c r="X69" s="1"/>
    </row>
    <row r="70" spans="1:24" x14ac:dyDescent="0.3">
      <c r="A70" s="5">
        <v>3.75</v>
      </c>
      <c r="B70" s="4">
        <v>-1.14E-2</v>
      </c>
      <c r="C70" s="4">
        <v>-1.2700000000000001E-3</v>
      </c>
      <c r="D70" s="4">
        <v>0.47863009232263798</v>
      </c>
      <c r="E70" s="4">
        <v>-46.096415955668697</v>
      </c>
      <c r="F70" s="4">
        <v>89.715694625571103</v>
      </c>
      <c r="W70" s="1"/>
      <c r="X70" s="1"/>
    </row>
    <row r="71" spans="1:24" x14ac:dyDescent="0.3">
      <c r="A71" s="5">
        <v>4</v>
      </c>
      <c r="B71" s="4">
        <v>-1.14E-2</v>
      </c>
      <c r="C71" s="4">
        <v>-1.3500000000000001E-3</v>
      </c>
      <c r="D71" s="4">
        <v>0.48977881936844497</v>
      </c>
      <c r="E71" s="4">
        <v>-45.896420995169599</v>
      </c>
      <c r="F71" s="4">
        <v>89.709072415208894</v>
      </c>
      <c r="W71" s="1"/>
      <c r="X71" s="1"/>
    </row>
    <row r="72" spans="1:24" x14ac:dyDescent="0.3">
      <c r="A72" s="5">
        <v>4.25</v>
      </c>
      <c r="B72" s="4">
        <v>-1.14E-2</v>
      </c>
      <c r="C72" s="4">
        <v>-1.4300000000000001E-3</v>
      </c>
      <c r="D72" s="4">
        <v>0.50118723362727102</v>
      </c>
      <c r="E72" s="4">
        <v>-45.696426272168601</v>
      </c>
      <c r="F72" s="4">
        <v>89.702295961799805</v>
      </c>
      <c r="W72" s="1"/>
      <c r="X72" s="1"/>
    </row>
    <row r="73" spans="1:24" x14ac:dyDescent="0.3">
      <c r="A73" s="5">
        <v>4.5</v>
      </c>
      <c r="B73" s="4">
        <v>-1.14E-2</v>
      </c>
      <c r="C73" s="4">
        <v>-1.5200000000000001E-3</v>
      </c>
      <c r="D73" s="4">
        <v>0.51286138399136405</v>
      </c>
      <c r="E73" s="4">
        <v>-45.496431797858101</v>
      </c>
      <c r="F73" s="4">
        <v>89.6953616731371</v>
      </c>
      <c r="W73" s="1"/>
      <c r="X73" s="1"/>
    </row>
    <row r="74" spans="1:24" x14ac:dyDescent="0.3">
      <c r="A74" s="5">
        <v>4.75</v>
      </c>
      <c r="B74" s="4">
        <v>-1.14E-2</v>
      </c>
      <c r="C74" s="4">
        <v>-1.6000000000000001E-3</v>
      </c>
      <c r="D74" s="4">
        <v>0.52480746024977198</v>
      </c>
      <c r="E74" s="4">
        <v>-45.296437583957697</v>
      </c>
      <c r="F74" s="4">
        <v>89.688265873382306</v>
      </c>
      <c r="W74" s="1"/>
      <c r="X74" s="1"/>
    </row>
    <row r="75" spans="1:24" x14ac:dyDescent="0.3">
      <c r="A75" s="5">
        <v>5</v>
      </c>
      <c r="B75" s="4">
        <v>-1.14E-2</v>
      </c>
      <c r="C75" s="4">
        <v>-1.6900000000000001E-3</v>
      </c>
      <c r="D75" s="4">
        <v>0.537031796370252</v>
      </c>
      <c r="E75" s="4">
        <v>-45.096443642739601</v>
      </c>
      <c r="F75" s="4">
        <v>89.681004801119599</v>
      </c>
      <c r="W75" s="1"/>
      <c r="X75" s="1"/>
    </row>
    <row r="76" spans="1:24" x14ac:dyDescent="0.3">
      <c r="A76" s="5">
        <v>5.25</v>
      </c>
      <c r="B76" s="4">
        <v>-1.14E-2</v>
      </c>
      <c r="C76" s="4">
        <v>-1.7700000000000001E-3</v>
      </c>
      <c r="D76" s="4">
        <v>0.54954087385762396</v>
      </c>
      <c r="E76" s="4">
        <v>-44.896449987053899</v>
      </c>
      <c r="F76" s="4">
        <v>89.673574607365794</v>
      </c>
      <c r="W76" s="1"/>
      <c r="X76" s="1"/>
    </row>
    <row r="77" spans="1:24" x14ac:dyDescent="0.3">
      <c r="A77" s="5">
        <v>5.5</v>
      </c>
      <c r="B77" s="4">
        <v>-1.14E-2</v>
      </c>
      <c r="C77" s="4">
        <v>-1.8500000000000001E-3</v>
      </c>
      <c r="D77" s="4">
        <v>0.56234132519034796</v>
      </c>
      <c r="E77" s="4">
        <v>-44.6964566303567</v>
      </c>
      <c r="F77" s="4">
        <v>89.665971353534005</v>
      </c>
      <c r="W77" s="1"/>
      <c r="X77" s="1"/>
    </row>
    <row r="78" spans="1:24" x14ac:dyDescent="0.3">
      <c r="A78" s="5">
        <v>5.75</v>
      </c>
      <c r="B78" s="4">
        <v>-1.14E-2</v>
      </c>
      <c r="C78" s="4">
        <v>-1.9400000000000001E-3</v>
      </c>
      <c r="D78" s="4">
        <v>0.57543993733715604</v>
      </c>
      <c r="E78" s="4">
        <v>-44.496463586737804</v>
      </c>
      <c r="F78" s="4">
        <v>89.658191009350105</v>
      </c>
      <c r="W78" s="1"/>
      <c r="X78" s="1"/>
    </row>
    <row r="79" spans="1:24" x14ac:dyDescent="0.3">
      <c r="A79" s="5">
        <v>6</v>
      </c>
      <c r="B79" s="4">
        <v>-1.14E-2</v>
      </c>
      <c r="C79" s="4">
        <v>-2.0200000000000001E-3</v>
      </c>
      <c r="D79" s="4">
        <v>0.58884365535558802</v>
      </c>
      <c r="E79" s="4">
        <v>-44.296470870951097</v>
      </c>
      <c r="F79" s="4">
        <v>89.650229450721199</v>
      </c>
      <c r="W79" s="1"/>
      <c r="X79" s="1"/>
    </row>
    <row r="80" spans="1:24" x14ac:dyDescent="0.3">
      <c r="A80" s="5">
        <v>6.33</v>
      </c>
      <c r="B80" s="4">
        <v>-1.14E-2</v>
      </c>
      <c r="C80" s="4">
        <v>-2.1299999999999999E-3</v>
      </c>
      <c r="D80" s="4">
        <v>0.602559586074357</v>
      </c>
      <c r="E80" s="4">
        <v>-44.096478498445698</v>
      </c>
      <c r="F80" s="4">
        <v>89.642082457553798</v>
      </c>
      <c r="W80" s="1"/>
      <c r="X80" s="1"/>
    </row>
    <row r="81" spans="1:24" x14ac:dyDescent="0.3">
      <c r="A81" s="5">
        <v>6.67</v>
      </c>
      <c r="B81" s="4">
        <v>-1.14E-2</v>
      </c>
      <c r="C81" s="4">
        <v>-2.2399999999999998E-3</v>
      </c>
      <c r="D81" s="4">
        <v>0.61659500186148097</v>
      </c>
      <c r="E81" s="4">
        <v>-43.896486485398597</v>
      </c>
      <c r="F81" s="4">
        <v>89.633745711522906</v>
      </c>
      <c r="W81" s="1"/>
      <c r="X81" s="1"/>
    </row>
    <row r="82" spans="1:24" x14ac:dyDescent="0.3">
      <c r="A82" s="5">
        <v>7</v>
      </c>
      <c r="B82" s="4">
        <v>-1.14E-2</v>
      </c>
      <c r="C82" s="4">
        <v>-2.3500000000000001E-3</v>
      </c>
      <c r="D82" s="4">
        <v>0.63095734448019203</v>
      </c>
      <c r="E82" s="4">
        <v>-43.696494848749403</v>
      </c>
      <c r="F82" s="4">
        <v>89.625214793788203</v>
      </c>
      <c r="W82" s="1"/>
      <c r="X82" s="1"/>
    </row>
    <row r="83" spans="1:24" x14ac:dyDescent="0.3">
      <c r="A83" s="5">
        <v>7.5</v>
      </c>
      <c r="B83" s="4">
        <v>-1.14E-2</v>
      </c>
      <c r="C83" s="4">
        <v>-2.5200000000000001E-3</v>
      </c>
      <c r="D83" s="4">
        <v>0.64565422903465397</v>
      </c>
      <c r="E83" s="4">
        <v>-43.4965036062354</v>
      </c>
      <c r="F83" s="4">
        <v>89.616485182657996</v>
      </c>
      <c r="W83" s="1"/>
      <c r="X83" s="1"/>
    </row>
    <row r="84" spans="1:24" x14ac:dyDescent="0.3">
      <c r="A84" s="5">
        <v>8</v>
      </c>
      <c r="B84" s="4">
        <v>-1.14E-2</v>
      </c>
      <c r="C84" s="4">
        <v>-2.6900000000000001E-3</v>
      </c>
      <c r="D84" s="4">
        <v>0.660693448007595</v>
      </c>
      <c r="E84" s="4">
        <v>-43.296512776430099</v>
      </c>
      <c r="F84" s="4">
        <v>89.607552251199095</v>
      </c>
      <c r="W84" s="1"/>
      <c r="X84" s="1"/>
    </row>
    <row r="85" spans="1:24" x14ac:dyDescent="0.3">
      <c r="A85" s="5">
        <v>8.5</v>
      </c>
      <c r="B85" s="4">
        <v>-1.14E-2</v>
      </c>
      <c r="C85" s="4">
        <v>-2.8500000000000001E-3</v>
      </c>
      <c r="D85" s="4">
        <v>0.67608297539198103</v>
      </c>
      <c r="E85" s="4">
        <v>-43.096522378782097</v>
      </c>
      <c r="F85" s="4">
        <v>89.598411264791096</v>
      </c>
      <c r="W85" s="1"/>
      <c r="X85" s="1"/>
    </row>
    <row r="86" spans="1:24" x14ac:dyDescent="0.3">
      <c r="A86" s="5">
        <v>9</v>
      </c>
      <c r="B86" s="4">
        <v>-1.14E-2</v>
      </c>
      <c r="C86" s="4">
        <v>-3.0200000000000001E-3</v>
      </c>
      <c r="D86" s="4">
        <v>0.69183097091893497</v>
      </c>
      <c r="E86" s="4">
        <v>-42.896532433656098</v>
      </c>
      <c r="F86" s="4">
        <v>89.589057378624304</v>
      </c>
      <c r="W86" s="1"/>
      <c r="X86" s="1"/>
    </row>
    <row r="87" spans="1:24" x14ac:dyDescent="0.3">
      <c r="A87" s="5">
        <v>9.5</v>
      </c>
      <c r="B87" s="4">
        <v>-1.14E-2</v>
      </c>
      <c r="C87" s="4">
        <v>-3.1800000000000001E-3</v>
      </c>
      <c r="D87" s="4">
        <v>0.70794578438413702</v>
      </c>
      <c r="E87" s="4">
        <v>-42.696542962376903</v>
      </c>
      <c r="F87" s="4">
        <v>89.579485635140003</v>
      </c>
      <c r="W87" s="1"/>
      <c r="X87" s="1"/>
    </row>
    <row r="88" spans="1:24" x14ac:dyDescent="0.3">
      <c r="A88" s="4">
        <v>10</v>
      </c>
      <c r="B88" s="4">
        <v>-1.14E-2</v>
      </c>
      <c r="C88" s="4">
        <v>-3.3400000000000001E-3</v>
      </c>
      <c r="D88" s="4">
        <v>0.724435960074989</v>
      </c>
      <c r="E88" s="4">
        <v>-42.4965539872736</v>
      </c>
      <c r="F88" s="4">
        <v>89.569690961411496</v>
      </c>
      <c r="V88" s="1"/>
      <c r="W88" s="1"/>
      <c r="X88" s="1"/>
    </row>
    <row r="89" spans="1:24" x14ac:dyDescent="0.3">
      <c r="A89" s="4">
        <v>10.5</v>
      </c>
      <c r="B89" s="4">
        <v>-1.14E-2</v>
      </c>
      <c r="C89" s="4">
        <v>-3.5100000000000001E-3</v>
      </c>
      <c r="D89" s="4">
        <v>0.74131024130091605</v>
      </c>
      <c r="E89" s="4">
        <v>-42.296565531727701</v>
      </c>
      <c r="F89" s="4">
        <v>89.559668166464306</v>
      </c>
      <c r="V89" s="1"/>
      <c r="W89" s="1"/>
      <c r="X89" s="1"/>
    </row>
    <row r="90" spans="1:24" x14ac:dyDescent="0.3">
      <c r="A90" s="4">
        <v>11</v>
      </c>
      <c r="B90" s="4">
        <v>-1.14E-2</v>
      </c>
      <c r="C90" s="4">
        <v>-3.6700000000000001E-3</v>
      </c>
      <c r="D90" s="4">
        <v>0.75857757502918199</v>
      </c>
      <c r="E90" s="4">
        <v>-42.096577620222199</v>
      </c>
      <c r="F90" s="4">
        <v>89.549411938534902</v>
      </c>
      <c r="V90" s="1"/>
      <c r="W90" s="1"/>
      <c r="X90" s="1"/>
    </row>
    <row r="91" spans="1:24" x14ac:dyDescent="0.3">
      <c r="A91" s="4">
        <v>11.5</v>
      </c>
      <c r="B91" s="4">
        <v>-1.14E-2</v>
      </c>
      <c r="C91" s="4">
        <v>-3.8300000000000001E-3</v>
      </c>
      <c r="D91" s="4">
        <v>0.77624711662868995</v>
      </c>
      <c r="E91" s="4">
        <v>-41.896590278393901</v>
      </c>
      <c r="F91" s="4">
        <v>89.538916842266005</v>
      </c>
      <c r="V91" s="1"/>
      <c r="W91" s="1"/>
      <c r="X91" s="1"/>
    </row>
    <row r="92" spans="1:24" x14ac:dyDescent="0.3">
      <c r="A92" s="4">
        <v>12</v>
      </c>
      <c r="B92" s="4">
        <v>-1.14E-2</v>
      </c>
      <c r="C92" s="4">
        <v>-3.9899999999999996E-3</v>
      </c>
      <c r="D92" s="4">
        <v>0.79432823472428005</v>
      </c>
      <c r="E92" s="4">
        <v>-41.696603533087298</v>
      </c>
      <c r="F92" s="4">
        <v>89.528177315837397</v>
      </c>
      <c r="V92" s="1"/>
      <c r="W92" s="1"/>
      <c r="X92" s="1"/>
    </row>
    <row r="93" spans="1:24" x14ac:dyDescent="0.3">
      <c r="A93" s="4">
        <v>12.5</v>
      </c>
      <c r="B93" s="4">
        <v>-1.14E-2</v>
      </c>
      <c r="C93" s="4">
        <v>-4.15E-3</v>
      </c>
      <c r="D93" s="4">
        <v>0.81283051616409796</v>
      </c>
      <c r="E93" s="4">
        <v>-41.496617412411801</v>
      </c>
      <c r="F93" s="4">
        <v>89.517187668030402</v>
      </c>
      <c r="V93" s="1"/>
      <c r="W93" s="1"/>
      <c r="X93" s="1"/>
    </row>
    <row r="94" spans="1:24" x14ac:dyDescent="0.3">
      <c r="A94" s="4">
        <v>13</v>
      </c>
      <c r="B94" s="4">
        <v>-1.14E-2</v>
      </c>
      <c r="C94" s="4">
        <v>-4.3200000000000001E-3</v>
      </c>
      <c r="D94" s="4">
        <v>0.83176377110266897</v>
      </c>
      <c r="E94" s="4">
        <v>-41.296631945801103</v>
      </c>
      <c r="F94" s="4">
        <v>89.505942075224397</v>
      </c>
      <c r="V94" s="1"/>
      <c r="W94" s="1"/>
      <c r="X94" s="1"/>
    </row>
    <row r="95" spans="1:24" x14ac:dyDescent="0.3">
      <c r="A95" s="4">
        <v>14</v>
      </c>
      <c r="B95" s="4">
        <v>-1.15E-2</v>
      </c>
      <c r="C95" s="4">
        <v>-4.6299999999999996E-3</v>
      </c>
      <c r="D95" s="4">
        <v>0.85113803820237499</v>
      </c>
      <c r="E95" s="4">
        <v>-41.096647164075897</v>
      </c>
      <c r="F95" s="4">
        <v>89.494434578324899</v>
      </c>
      <c r="V95" s="1"/>
      <c r="W95" s="1"/>
      <c r="X95" s="1"/>
    </row>
    <row r="96" spans="1:24" x14ac:dyDescent="0.3">
      <c r="A96" s="4">
        <v>15</v>
      </c>
      <c r="B96" s="4">
        <v>-1.15E-2</v>
      </c>
      <c r="C96" s="4">
        <v>-4.9500000000000004E-3</v>
      </c>
      <c r="D96" s="4">
        <v>0.87096358995607903</v>
      </c>
      <c r="E96" s="4">
        <v>-40.8966630995087</v>
      </c>
      <c r="F96" s="4">
        <v>89.482659079620504</v>
      </c>
      <c r="V96" s="1"/>
      <c r="W96" s="1"/>
      <c r="X96" s="1"/>
    </row>
    <row r="97" spans="1:24" x14ac:dyDescent="0.3">
      <c r="A97" s="4">
        <v>16</v>
      </c>
      <c r="B97" s="4">
        <v>-1.15E-2</v>
      </c>
      <c r="C97" s="4">
        <v>-5.2599999999999999E-3</v>
      </c>
      <c r="D97" s="4">
        <v>0.89125093813374401</v>
      </c>
      <c r="E97" s="4">
        <v>-40.696679785892698</v>
      </c>
      <c r="F97" s="4">
        <v>89.470609339567105</v>
      </c>
      <c r="V97" s="1"/>
      <c r="W97" s="1"/>
      <c r="X97" s="1"/>
    </row>
    <row r="98" spans="1:24" x14ac:dyDescent="0.3">
      <c r="A98" s="4">
        <v>17</v>
      </c>
      <c r="B98" s="4">
        <v>-1.15E-2</v>
      </c>
      <c r="C98" s="4">
        <v>-5.5700000000000003E-3</v>
      </c>
      <c r="D98" s="4">
        <v>0.91201083935590799</v>
      </c>
      <c r="E98" s="4">
        <v>-40.496697258612897</v>
      </c>
      <c r="F98" s="4">
        <v>89.458278973499205</v>
      </c>
      <c r="V98" s="1"/>
      <c r="W98" s="1"/>
      <c r="X98" s="1"/>
    </row>
    <row r="99" spans="1:24" x14ac:dyDescent="0.3">
      <c r="A99" s="4">
        <v>18</v>
      </c>
      <c r="B99" s="4">
        <v>-1.15E-2</v>
      </c>
      <c r="C99" s="4">
        <v>-5.8799999999999998E-3</v>
      </c>
      <c r="D99" s="4">
        <v>0.93325430079698901</v>
      </c>
      <c r="E99" s="4">
        <v>-40.2967155547218</v>
      </c>
      <c r="F99" s="4">
        <v>89.445661448264502</v>
      </c>
      <c r="V99" s="1"/>
      <c r="W99" s="1"/>
      <c r="X99" s="1"/>
    </row>
    <row r="100" spans="1:24" x14ac:dyDescent="0.3">
      <c r="A100" s="4">
        <v>19</v>
      </c>
      <c r="B100" s="4">
        <v>-1.15E-2</v>
      </c>
      <c r="C100" s="4">
        <v>-6.1799999999999997E-3</v>
      </c>
      <c r="D100" s="4">
        <v>0.954992586021434</v>
      </c>
      <c r="E100" s="4">
        <v>-40.096734713017099</v>
      </c>
      <c r="F100" s="4">
        <v>89.432750078782107</v>
      </c>
      <c r="V100" s="1"/>
      <c r="W100" s="1"/>
      <c r="X100" s="1"/>
    </row>
    <row r="101" spans="1:24" x14ac:dyDescent="0.3">
      <c r="A101" s="4">
        <v>20</v>
      </c>
      <c r="B101" s="4">
        <v>-1.1599999999999999E-2</v>
      </c>
      <c r="C101" s="4">
        <v>-6.4799999999999996E-3</v>
      </c>
      <c r="D101" s="4">
        <v>0.97723722095580901</v>
      </c>
      <c r="E101" s="4">
        <v>-39.896754774124503</v>
      </c>
      <c r="F101" s="4">
        <v>89.419538024521103</v>
      </c>
      <c r="V101" s="1"/>
      <c r="W101" s="1"/>
      <c r="X101" s="1"/>
    </row>
    <row r="102" spans="1:24" x14ac:dyDescent="0.3">
      <c r="A102" s="4">
        <v>21</v>
      </c>
      <c r="B102" s="4">
        <v>-1.1599999999999999E-2</v>
      </c>
      <c r="C102" s="4">
        <v>-6.7799999999999996E-3</v>
      </c>
      <c r="D102" s="4">
        <v>0.999999999999998</v>
      </c>
      <c r="E102" s="4">
        <v>-39.696775780583401</v>
      </c>
      <c r="F102" s="4">
        <v>89.406018285898995</v>
      </c>
      <c r="V102" s="1"/>
      <c r="W102" s="1"/>
      <c r="X102" s="1"/>
    </row>
    <row r="103" spans="1:24" x14ac:dyDescent="0.3">
      <c r="A103" s="4">
        <v>22</v>
      </c>
      <c r="B103" s="4">
        <v>-1.1599999999999999E-2</v>
      </c>
      <c r="C103" s="4">
        <v>-7.0699999999999999E-3</v>
      </c>
      <c r="D103" s="4">
        <v>1.0232929922807501</v>
      </c>
      <c r="E103" s="4">
        <v>-39.496797776937299</v>
      </c>
      <c r="F103" s="4">
        <v>89.392183700596902</v>
      </c>
      <c r="V103" s="1"/>
      <c r="W103" s="1"/>
      <c r="X103" s="1"/>
    </row>
    <row r="104" spans="1:24" x14ac:dyDescent="0.3">
      <c r="A104" s="4">
        <v>23</v>
      </c>
      <c r="B104" s="4">
        <v>-1.1599999999999999E-2</v>
      </c>
      <c r="C104" s="4">
        <v>-7.3600000000000002E-3</v>
      </c>
      <c r="D104" s="4">
        <v>1.0471285480509001</v>
      </c>
      <c r="E104" s="4">
        <v>-39.296820809827999</v>
      </c>
      <c r="F104" s="4">
        <v>89.3780269397909</v>
      </c>
      <c r="V104" s="1"/>
      <c r="W104" s="1"/>
      <c r="X104" s="1"/>
    </row>
    <row r="105" spans="1:24" x14ac:dyDescent="0.3">
      <c r="A105" s="4">
        <v>24</v>
      </c>
      <c r="B105" s="4">
        <v>-1.1599999999999999E-2</v>
      </c>
      <c r="C105" s="4">
        <v>-7.6400000000000001E-3</v>
      </c>
      <c r="D105" s="4">
        <v>1.0715193052376</v>
      </c>
      <c r="E105" s="4">
        <v>-39.096844928094498</v>
      </c>
      <c r="F105" s="4">
        <v>89.363540504297106</v>
      </c>
      <c r="V105" s="1"/>
      <c r="W105" s="1"/>
      <c r="X105" s="1"/>
    </row>
    <row r="106" spans="1:24" x14ac:dyDescent="0.3">
      <c r="A106" s="4">
        <v>25</v>
      </c>
      <c r="B106" s="4">
        <v>-1.17E-2</v>
      </c>
      <c r="C106" s="4">
        <v>-7.92E-3</v>
      </c>
      <c r="D106" s="4">
        <v>1.09647819614318</v>
      </c>
      <c r="E106" s="4">
        <v>-38.896870182876398</v>
      </c>
      <c r="F106" s="4">
        <v>89.348716720628303</v>
      </c>
      <c r="V106" s="1"/>
      <c r="W106" s="1"/>
      <c r="X106" s="1"/>
    </row>
    <row r="107" spans="1:24" x14ac:dyDescent="0.3">
      <c r="A107" s="4">
        <v>26</v>
      </c>
      <c r="B107" s="4">
        <v>-1.17E-2</v>
      </c>
      <c r="C107" s="4">
        <v>-8.1899999999999994E-3</v>
      </c>
      <c r="D107" s="4">
        <v>1.12201845430196</v>
      </c>
      <c r="E107" s="4">
        <v>-38.696896627721998</v>
      </c>
      <c r="F107" s="4">
        <v>89.333547736961094</v>
      </c>
      <c r="V107" s="1"/>
      <c r="W107" s="1"/>
      <c r="X107" s="1"/>
    </row>
    <row r="108" spans="1:24" x14ac:dyDescent="0.3">
      <c r="A108" s="4">
        <v>28</v>
      </c>
      <c r="B108" s="4">
        <v>-1.17E-2</v>
      </c>
      <c r="C108" s="4">
        <v>-8.7299999999999999E-3</v>
      </c>
      <c r="D108" s="4">
        <v>1.1481536214968799</v>
      </c>
      <c r="E108" s="4">
        <v>-38.496924318702199</v>
      </c>
      <c r="F108" s="4">
        <v>89.318025519009893</v>
      </c>
      <c r="V108" s="1"/>
      <c r="W108" s="1"/>
      <c r="X108" s="1"/>
    </row>
    <row r="109" spans="1:24" x14ac:dyDescent="0.3">
      <c r="A109" s="4">
        <v>30</v>
      </c>
      <c r="B109" s="4">
        <v>-1.18E-2</v>
      </c>
      <c r="C109" s="4">
        <v>-9.2499999999999995E-3</v>
      </c>
      <c r="D109" s="4">
        <v>1.17489755493953</v>
      </c>
      <c r="E109" s="4">
        <v>-38.296953314528899</v>
      </c>
      <c r="F109" s="4">
        <v>89.302141845808507</v>
      </c>
      <c r="V109" s="1"/>
      <c r="W109" s="1"/>
      <c r="X109" s="1"/>
    </row>
    <row r="110" spans="1:24" x14ac:dyDescent="0.3">
      <c r="A110" s="4">
        <v>32</v>
      </c>
      <c r="B110" s="4">
        <v>-1.18E-2</v>
      </c>
      <c r="C110" s="4">
        <v>-9.7400000000000004E-3</v>
      </c>
      <c r="D110" s="4">
        <v>1.2022644346174101</v>
      </c>
      <c r="E110" s="4">
        <v>-38.096983676679301</v>
      </c>
      <c r="F110" s="4">
        <v>89.285888305394295</v>
      </c>
      <c r="V110" s="1"/>
      <c r="W110" s="1"/>
      <c r="X110" s="1"/>
    </row>
    <row r="111" spans="1:24" x14ac:dyDescent="0.3">
      <c r="A111" s="4">
        <v>33.299999999999997</v>
      </c>
      <c r="B111" s="4">
        <v>-1.1900000000000001E-2</v>
      </c>
      <c r="C111" s="4">
        <v>-1.01E-2</v>
      </c>
      <c r="D111" s="4">
        <v>1.2302687708123801</v>
      </c>
      <c r="E111" s="4">
        <v>-37.897015469526202</v>
      </c>
      <c r="F111" s="4">
        <v>89.269256290394694</v>
      </c>
      <c r="V111" s="1"/>
      <c r="W111" s="1"/>
      <c r="X111" s="1"/>
    </row>
    <row r="112" spans="1:24" x14ac:dyDescent="0.3">
      <c r="A112" s="4">
        <v>35</v>
      </c>
      <c r="B112" s="4">
        <v>-1.1900000000000001E-2</v>
      </c>
      <c r="C112" s="4">
        <v>-1.0500000000000001E-2</v>
      </c>
      <c r="D112" s="4">
        <v>1.25892541179416</v>
      </c>
      <c r="E112" s="4">
        <v>-37.697048760474402</v>
      </c>
      <c r="F112" s="4">
        <v>89.252236993513407</v>
      </c>
      <c r="V112" s="1"/>
      <c r="W112" s="1"/>
      <c r="X112" s="1"/>
    </row>
    <row r="113" spans="1:24" x14ac:dyDescent="0.3">
      <c r="A113" s="4">
        <v>37.5</v>
      </c>
      <c r="B113" s="4">
        <v>-1.2E-2</v>
      </c>
      <c r="C113" s="4">
        <v>-1.0999999999999999E-2</v>
      </c>
      <c r="D113" s="4">
        <v>1.28824955169313</v>
      </c>
      <c r="E113" s="4">
        <v>-37.497083620103197</v>
      </c>
      <c r="F113" s="4">
        <v>89.234821402914406</v>
      </c>
      <c r="V113" s="1"/>
      <c r="W113" s="1"/>
      <c r="X113" s="1"/>
    </row>
    <row r="114" spans="1:24" x14ac:dyDescent="0.3">
      <c r="A114" s="4">
        <v>40</v>
      </c>
      <c r="B114" s="4">
        <v>-1.21E-2</v>
      </c>
      <c r="C114" s="4">
        <v>-1.15E-2</v>
      </c>
      <c r="D114" s="4">
        <v>1.3182567385563999</v>
      </c>
      <c r="E114" s="4">
        <v>-37.297120122315697</v>
      </c>
      <c r="F114" s="4">
        <v>89.217000297500604</v>
      </c>
      <c r="V114" s="1"/>
      <c r="W114" s="1"/>
      <c r="X114" s="1"/>
    </row>
    <row r="115" spans="1:24" x14ac:dyDescent="0.3">
      <c r="A115" s="4">
        <v>42.5</v>
      </c>
      <c r="B115" s="4">
        <v>-1.2200000000000001E-2</v>
      </c>
      <c r="C115" s="4">
        <v>-1.2E-2</v>
      </c>
      <c r="D115" s="4">
        <v>1.34896288259165</v>
      </c>
      <c r="E115" s="4">
        <v>-37.097158344495703</v>
      </c>
      <c r="F115" s="4">
        <v>89.198764242086497</v>
      </c>
      <c r="V115" s="1"/>
      <c r="W115" s="1"/>
      <c r="X115" s="1"/>
    </row>
    <row r="116" spans="1:24" x14ac:dyDescent="0.3">
      <c r="A116" s="4">
        <v>45</v>
      </c>
      <c r="B116" s="4">
        <v>-1.2200000000000001E-2</v>
      </c>
      <c r="C116" s="4">
        <v>-1.2500000000000001E-2</v>
      </c>
      <c r="D116" s="4">
        <v>1.3803842646028801</v>
      </c>
      <c r="E116" s="4">
        <v>-36.897198367671002</v>
      </c>
      <c r="F116" s="4">
        <v>89.180103582461399</v>
      </c>
      <c r="V116" s="1"/>
      <c r="W116" s="1"/>
      <c r="X116" s="1"/>
    </row>
    <row r="117" spans="1:24" x14ac:dyDescent="0.3">
      <c r="A117" s="4">
        <v>47.5</v>
      </c>
      <c r="B117" s="4">
        <v>-1.23E-2</v>
      </c>
      <c r="C117" s="4">
        <v>-1.29E-2</v>
      </c>
      <c r="D117" s="4">
        <v>1.4125375446227499</v>
      </c>
      <c r="E117" s="4">
        <v>-36.6972402766851</v>
      </c>
      <c r="F117" s="4">
        <v>89.161008440340694</v>
      </c>
      <c r="V117" s="1"/>
      <c r="W117" s="1"/>
      <c r="X117" s="1"/>
    </row>
    <row r="118" spans="1:24" x14ac:dyDescent="0.3">
      <c r="A118" s="4">
        <v>50</v>
      </c>
      <c r="B118" s="4">
        <v>-1.24E-2</v>
      </c>
      <c r="C118" s="4">
        <v>-1.3299999999999999E-2</v>
      </c>
      <c r="D118" s="4">
        <v>1.4454397707459199</v>
      </c>
      <c r="E118" s="4">
        <v>-36.497284160376701</v>
      </c>
      <c r="F118" s="4">
        <v>89.1414687082043</v>
      </c>
      <c r="V118" s="1"/>
      <c r="W118" s="1"/>
      <c r="X118" s="1"/>
    </row>
    <row r="119" spans="1:24" x14ac:dyDescent="0.3">
      <c r="A119" s="4">
        <v>52.5</v>
      </c>
      <c r="B119" s="4">
        <v>-1.2500000000000001E-2</v>
      </c>
      <c r="C119" s="4">
        <v>-1.37E-2</v>
      </c>
      <c r="D119" s="4">
        <v>1.4791083881681999</v>
      </c>
      <c r="E119" s="4">
        <v>-36.297330111767799</v>
      </c>
      <c r="F119" s="4">
        <v>89.1214740440182</v>
      </c>
      <c r="V119" s="1"/>
      <c r="W119" s="1"/>
      <c r="X119" s="1"/>
    </row>
    <row r="120" spans="1:24" x14ac:dyDescent="0.3">
      <c r="A120" s="4">
        <v>55</v>
      </c>
      <c r="B120" s="4">
        <v>-1.26E-2</v>
      </c>
      <c r="C120" s="4">
        <v>-1.4E-2</v>
      </c>
      <c r="D120" s="4">
        <v>1.5135612484362</v>
      </c>
      <c r="E120" s="4">
        <v>-36.097378228260098</v>
      </c>
      <c r="F120" s="4">
        <v>89.1010138658377</v>
      </c>
      <c r="V120" s="1"/>
      <c r="W120" s="1"/>
      <c r="X120" s="1"/>
    </row>
    <row r="121" spans="1:24" x14ac:dyDescent="0.3">
      <c r="A121" s="4">
        <v>57.5</v>
      </c>
      <c r="B121" s="4">
        <v>-1.26E-2</v>
      </c>
      <c r="C121" s="4">
        <v>-1.43E-2</v>
      </c>
      <c r="D121" s="4">
        <v>1.5488166189124799</v>
      </c>
      <c r="E121" s="4">
        <v>-35.897428611841399</v>
      </c>
      <c r="F121" s="4">
        <v>89.080077346289897</v>
      </c>
      <c r="V121" s="1"/>
      <c r="W121" s="1"/>
      <c r="X121" s="1"/>
    </row>
    <row r="122" spans="1:24" x14ac:dyDescent="0.3">
      <c r="A122" s="4">
        <v>60</v>
      </c>
      <c r="B122" s="4">
        <v>-1.2699999999999999E-2</v>
      </c>
      <c r="C122" s="4">
        <v>-1.46E-2</v>
      </c>
      <c r="D122" s="4">
        <v>1.58489319246111</v>
      </c>
      <c r="E122" s="4">
        <v>-35.6974813693013</v>
      </c>
      <c r="F122" s="4">
        <v>89.058653406931896</v>
      </c>
      <c r="V122" s="1"/>
      <c r="W122" s="1"/>
      <c r="X122" s="1"/>
    </row>
    <row r="123" spans="1:24" x14ac:dyDescent="0.3">
      <c r="A123" s="4">
        <v>63.3</v>
      </c>
      <c r="B123" s="4">
        <v>-1.2800000000000001E-2</v>
      </c>
      <c r="C123" s="4">
        <v>-1.4999999999999999E-2</v>
      </c>
      <c r="D123" s="4">
        <v>1.62181009735892</v>
      </c>
      <c r="E123" s="4">
        <v>-35.497536612456798</v>
      </c>
      <c r="F123" s="4">
        <v>89.036730712484399</v>
      </c>
      <c r="V123" s="1"/>
      <c r="W123" s="1"/>
      <c r="X123" s="1"/>
    </row>
    <row r="124" spans="1:24" x14ac:dyDescent="0.3">
      <c r="A124" s="4">
        <v>66.7</v>
      </c>
      <c r="B124" s="4">
        <v>-1.29E-2</v>
      </c>
      <c r="C124" s="4">
        <v>-1.5299999999999999E-2</v>
      </c>
      <c r="D124" s="4">
        <v>1.65958690743756</v>
      </c>
      <c r="E124" s="4">
        <v>-35.2975944583889</v>
      </c>
      <c r="F124" s="4">
        <v>89.014297664935</v>
      </c>
      <c r="V124" s="1"/>
      <c r="W124" s="1"/>
      <c r="X124" s="1"/>
    </row>
    <row r="125" spans="1:24" x14ac:dyDescent="0.3">
      <c r="A125" s="4">
        <v>70</v>
      </c>
      <c r="B125" s="4">
        <v>-1.3100000000000001E-2</v>
      </c>
      <c r="C125" s="4">
        <v>-1.55E-2</v>
      </c>
      <c r="D125" s="4">
        <v>1.6982436524617399</v>
      </c>
      <c r="E125" s="4">
        <v>-35.097655029689903</v>
      </c>
      <c r="F125" s="4">
        <v>88.991342397511801</v>
      </c>
      <c r="V125" s="1"/>
      <c r="W125" s="1"/>
      <c r="X125" s="1"/>
    </row>
    <row r="126" spans="1:24" x14ac:dyDescent="0.3">
      <c r="A126" s="4">
        <v>75</v>
      </c>
      <c r="B126" s="4">
        <v>-1.32E-2</v>
      </c>
      <c r="C126" s="4">
        <v>-1.5800000000000002E-2</v>
      </c>
      <c r="D126" s="4">
        <v>1.73780082874937</v>
      </c>
      <c r="E126" s="4">
        <v>-34.897718454722998</v>
      </c>
      <c r="F126" s="4">
        <v>88.967852768522405</v>
      </c>
      <c r="V126" s="1"/>
      <c r="W126" s="1"/>
      <c r="X126" s="1"/>
    </row>
    <row r="127" spans="1:24" x14ac:dyDescent="0.3">
      <c r="A127" s="4">
        <v>80</v>
      </c>
      <c r="B127" s="4">
        <v>-1.34E-2</v>
      </c>
      <c r="C127" s="4">
        <v>-1.6E-2</v>
      </c>
      <c r="D127" s="4">
        <v>1.7782794100389201</v>
      </c>
      <c r="E127" s="4">
        <v>-34.697784867892999</v>
      </c>
      <c r="F127" s="4">
        <v>88.943816355057095</v>
      </c>
      <c r="V127" s="1"/>
      <c r="W127" s="1"/>
      <c r="X127" s="1"/>
    </row>
    <row r="128" spans="1:24" x14ac:dyDescent="0.3">
      <c r="A128" s="4">
        <v>85</v>
      </c>
      <c r="B128" s="4">
        <v>-1.35E-2</v>
      </c>
      <c r="C128" s="4">
        <v>-1.6199999999999999E-2</v>
      </c>
      <c r="D128" s="4">
        <v>1.8197008586099801</v>
      </c>
      <c r="E128" s="4">
        <v>-34.497854409930802</v>
      </c>
      <c r="F128" s="4">
        <v>88.919220446552103</v>
      </c>
      <c r="V128" s="1"/>
      <c r="W128" s="1"/>
      <c r="X128" s="1"/>
    </row>
    <row r="129" spans="1:24" x14ac:dyDescent="0.3">
      <c r="A129" s="4">
        <v>90</v>
      </c>
      <c r="B129" s="4">
        <v>-1.3599999999999999E-2</v>
      </c>
      <c r="C129" s="4">
        <v>-1.6299999999999999E-2</v>
      </c>
      <c r="D129" s="4">
        <v>1.86208713666286</v>
      </c>
      <c r="E129" s="4">
        <v>-34.297927228190403</v>
      </c>
      <c r="F129" s="4">
        <v>88.894052038212294</v>
      </c>
      <c r="V129" s="1"/>
      <c r="W129" s="1"/>
      <c r="X129" s="1"/>
    </row>
    <row r="130" spans="1:24" x14ac:dyDescent="0.3">
      <c r="A130" s="4">
        <v>95</v>
      </c>
      <c r="B130" s="4">
        <v>-1.38E-2</v>
      </c>
      <c r="C130" s="4">
        <v>-1.6299999999999999E-2</v>
      </c>
      <c r="D130" s="4">
        <v>1.9054607179632399</v>
      </c>
      <c r="E130" s="4">
        <v>-34.098003476960301</v>
      </c>
      <c r="F130" s="4">
        <v>88.868297824288405</v>
      </c>
      <c r="V130" s="1"/>
      <c r="W130" s="1"/>
      <c r="X130" s="1"/>
    </row>
    <row r="131" spans="1:24" x14ac:dyDescent="0.3">
      <c r="A131" s="4">
        <v>100</v>
      </c>
      <c r="B131" s="4">
        <v>-1.3899999999999999E-2</v>
      </c>
      <c r="C131" s="4">
        <v>-1.6299999999999999E-2</v>
      </c>
      <c r="D131" s="4">
        <v>1.94984459975804</v>
      </c>
      <c r="E131" s="4">
        <v>-33.898083317789101</v>
      </c>
      <c r="F131" s="4">
        <v>88.841944191207205</v>
      </c>
      <c r="V131" s="1"/>
      <c r="W131" s="1"/>
      <c r="X131" s="1"/>
    </row>
    <row r="132" spans="1:24" x14ac:dyDescent="0.3">
      <c r="A132" s="4">
        <v>105</v>
      </c>
      <c r="B132" s="4">
        <v>-1.4E-2</v>
      </c>
      <c r="C132" s="4">
        <v>-1.6299999999999999E-2</v>
      </c>
      <c r="D132" s="4">
        <v>1.99526231496887</v>
      </c>
      <c r="E132" s="4">
        <v>-33.698166919827102</v>
      </c>
      <c r="F132" s="4">
        <v>88.814977210552101</v>
      </c>
      <c r="V132" s="1"/>
      <c r="W132" s="1"/>
      <c r="X132" s="1"/>
    </row>
    <row r="133" spans="1:24" x14ac:dyDescent="0.3">
      <c r="A133" s="4">
        <v>110</v>
      </c>
      <c r="B133" s="4">
        <v>-1.41E-2</v>
      </c>
      <c r="C133" s="4">
        <v>-1.6199999999999999E-2</v>
      </c>
      <c r="D133" s="4">
        <v>2.0417379446695199</v>
      </c>
      <c r="E133" s="4">
        <v>-33.498254460182999</v>
      </c>
      <c r="F133" s="4">
        <v>88.787382631890694</v>
      </c>
      <c r="V133" s="1"/>
      <c r="W133" s="1"/>
      <c r="X133" s="1"/>
    </row>
    <row r="134" spans="1:24" x14ac:dyDescent="0.3">
      <c r="A134" s="4">
        <v>115</v>
      </c>
      <c r="B134" s="4">
        <v>-1.4200000000000001E-2</v>
      </c>
      <c r="C134" s="4">
        <v>-1.61E-2</v>
      </c>
      <c r="D134" s="4">
        <v>2.0892961308540299</v>
      </c>
      <c r="E134" s="4">
        <v>-33.298346124297503</v>
      </c>
      <c r="F134" s="4">
        <v>88.759145875446507</v>
      </c>
      <c r="V134" s="1"/>
      <c r="W134" s="1"/>
      <c r="X134" s="1"/>
    </row>
    <row r="135" spans="1:24" x14ac:dyDescent="0.3">
      <c r="A135" s="4">
        <v>120</v>
      </c>
      <c r="B135" s="4">
        <v>-1.44E-2</v>
      </c>
      <c r="C135" s="4">
        <v>-1.5900000000000001E-2</v>
      </c>
      <c r="D135" s="4">
        <v>2.13796208950223</v>
      </c>
      <c r="E135" s="4">
        <v>-33.098442106335</v>
      </c>
      <c r="F135" s="4">
        <v>88.730252024612696</v>
      </c>
      <c r="V135" s="1"/>
      <c r="W135" s="1"/>
      <c r="X135" s="1"/>
    </row>
    <row r="136" spans="1:24" x14ac:dyDescent="0.3">
      <c r="A136" s="4">
        <v>125</v>
      </c>
      <c r="B136" s="4">
        <v>-1.44E-2</v>
      </c>
      <c r="C136" s="4">
        <v>-1.5800000000000002E-2</v>
      </c>
      <c r="D136" s="4">
        <v>2.1877616239495499</v>
      </c>
      <c r="E136" s="4">
        <v>-32.8985426095931</v>
      </c>
      <c r="F136" s="4">
        <v>88.700685818304905</v>
      </c>
      <c r="V136" s="1"/>
      <c r="W136" s="1"/>
      <c r="X136" s="1"/>
    </row>
    <row r="137" spans="1:24" x14ac:dyDescent="0.3">
      <c r="A137" s="4">
        <v>130</v>
      </c>
      <c r="B137" s="4">
        <v>-1.4500000000000001E-2</v>
      </c>
      <c r="C137" s="4">
        <v>-1.5599999999999999E-2</v>
      </c>
      <c r="D137" s="4">
        <v>2.2387211385683301</v>
      </c>
      <c r="E137" s="4">
        <v>-32.698647846931102</v>
      </c>
      <c r="F137" s="4">
        <v>88.670431643148902</v>
      </c>
      <c r="V137" s="1"/>
      <c r="W137" s="1"/>
      <c r="X137" s="1"/>
    </row>
    <row r="138" spans="1:24" x14ac:dyDescent="0.3">
      <c r="A138" s="4">
        <v>140</v>
      </c>
      <c r="B138" s="4">
        <v>-1.47E-2</v>
      </c>
      <c r="C138" s="4">
        <v>-1.5299999999999999E-2</v>
      </c>
      <c r="D138" s="4">
        <v>2.29086765276777</v>
      </c>
      <c r="E138" s="4">
        <v>-32.4987580412188</v>
      </c>
      <c r="F138" s="4">
        <v>88.639473525502893</v>
      </c>
      <c r="V138" s="1"/>
      <c r="W138" s="1"/>
      <c r="X138" s="1"/>
    </row>
    <row r="139" spans="1:24" x14ac:dyDescent="0.3">
      <c r="A139" s="4">
        <v>150</v>
      </c>
      <c r="B139" s="4">
        <v>-1.4800000000000001E-2</v>
      </c>
      <c r="C139" s="4">
        <v>-1.49E-2</v>
      </c>
      <c r="D139" s="4">
        <v>2.34422881531991</v>
      </c>
      <c r="E139" s="4">
        <v>-32.298873425806697</v>
      </c>
      <c r="F139" s="4">
        <v>88.607795123308904</v>
      </c>
      <c r="V139" s="1"/>
      <c r="W139" s="1"/>
      <c r="X139" s="1"/>
    </row>
    <row r="140" spans="1:24" x14ac:dyDescent="0.3">
      <c r="A140" s="4">
        <v>160</v>
      </c>
      <c r="B140" s="4">
        <v>-1.4999999999999999E-2</v>
      </c>
      <c r="C140" s="4">
        <v>-1.4500000000000001E-2</v>
      </c>
      <c r="D140" s="4">
        <v>2.3988329190194801</v>
      </c>
      <c r="E140" s="4">
        <v>-32.098994245017103</v>
      </c>
      <c r="F140" s="4">
        <v>88.575379717773004</v>
      </c>
      <c r="V140" s="1"/>
      <c r="W140" s="1"/>
      <c r="X140" s="1"/>
    </row>
    <row r="141" spans="1:24" x14ac:dyDescent="0.3">
      <c r="A141" s="4">
        <v>170</v>
      </c>
      <c r="B141" s="4">
        <v>-1.5100000000000001E-2</v>
      </c>
      <c r="C141" s="4">
        <v>-1.4E-2</v>
      </c>
      <c r="D141" s="4">
        <v>2.4547089156850199</v>
      </c>
      <c r="E141" s="4">
        <v>-31.899120754658998</v>
      </c>
      <c r="F141" s="4">
        <v>88.542210204869093</v>
      </c>
      <c r="V141" s="1"/>
      <c r="W141" s="1"/>
      <c r="X141" s="1"/>
    </row>
    <row r="142" spans="1:24" x14ac:dyDescent="0.3">
      <c r="A142" s="4">
        <v>180</v>
      </c>
      <c r="B142" s="4">
        <v>-1.52E-2</v>
      </c>
      <c r="C142" s="4">
        <v>-1.3599999999999999E-2</v>
      </c>
      <c r="D142" s="4">
        <v>2.5118864315095699</v>
      </c>
      <c r="E142" s="4">
        <v>-31.699253222566998</v>
      </c>
      <c r="F142" s="4">
        <v>88.508269086665507</v>
      </c>
      <c r="V142" s="1"/>
      <c r="W142" s="1"/>
      <c r="X142" s="1"/>
    </row>
    <row r="143" spans="1:24" x14ac:dyDescent="0.3">
      <c r="A143" s="4">
        <v>190</v>
      </c>
      <c r="B143" s="4">
        <v>-1.5299999999999999E-2</v>
      </c>
      <c r="C143" s="4">
        <v>-1.32E-2</v>
      </c>
      <c r="D143" s="4">
        <v>2.5703957827688599</v>
      </c>
      <c r="E143" s="4">
        <v>-31.499391929164702</v>
      </c>
      <c r="F143" s="4">
        <v>88.4735384624707</v>
      </c>
      <c r="V143" s="1"/>
      <c r="W143" s="1"/>
      <c r="X143" s="1"/>
    </row>
    <row r="144" spans="1:24" x14ac:dyDescent="0.3">
      <c r="A144" s="4">
        <v>200</v>
      </c>
      <c r="B144" s="4">
        <v>-1.54E-2</v>
      </c>
      <c r="C144" s="4">
        <v>-1.2800000000000001E-2</v>
      </c>
      <c r="D144" s="4">
        <v>2.6302679918953702</v>
      </c>
      <c r="E144" s="4">
        <v>-31.299537168054901</v>
      </c>
      <c r="F144" s="4">
        <v>88.438000019795695</v>
      </c>
      <c r="V144" s="1"/>
      <c r="W144" s="1"/>
      <c r="X144" s="1"/>
    </row>
    <row r="145" spans="1:24" x14ac:dyDescent="0.3">
      <c r="A145" s="4">
        <v>210</v>
      </c>
      <c r="B145" s="4">
        <v>-1.54E-2</v>
      </c>
      <c r="C145" s="4">
        <v>-1.24E-2</v>
      </c>
      <c r="D145" s="4">
        <v>2.6915348039269098</v>
      </c>
      <c r="E145" s="4">
        <v>-31.0996892466374</v>
      </c>
      <c r="F145" s="4">
        <v>88.401635025130304</v>
      </c>
      <c r="V145" s="1"/>
      <c r="W145" s="1"/>
      <c r="X145" s="1"/>
    </row>
    <row r="146" spans="1:24" x14ac:dyDescent="0.3">
      <c r="A146" s="4">
        <v>220</v>
      </c>
      <c r="B146" s="4">
        <v>-1.55E-2</v>
      </c>
      <c r="C146" s="4">
        <v>-1.2E-2</v>
      </c>
      <c r="D146" s="4">
        <v>2.7542287033381601</v>
      </c>
      <c r="E146" s="4">
        <v>-30.899848486755101</v>
      </c>
      <c r="F146" s="4">
        <v>88.364424314530396</v>
      </c>
      <c r="V146" s="1"/>
      <c r="W146" s="1"/>
      <c r="X146" s="1"/>
    </row>
    <row r="147" spans="1:24" x14ac:dyDescent="0.3">
      <c r="A147" s="4">
        <v>230</v>
      </c>
      <c r="B147" s="4">
        <v>-1.55E-2</v>
      </c>
      <c r="C147" s="4">
        <v>-1.17E-2</v>
      </c>
      <c r="D147" s="4">
        <v>2.81838293126444</v>
      </c>
      <c r="E147" s="4">
        <v>-30.700015225370599</v>
      </c>
      <c r="F147" s="4">
        <v>88.326348284015097</v>
      </c>
      <c r="V147" s="1"/>
      <c r="W147" s="1"/>
      <c r="X147" s="1"/>
    </row>
    <row r="148" spans="1:24" x14ac:dyDescent="0.3">
      <c r="A148" s="4">
        <v>240</v>
      </c>
      <c r="B148" s="4">
        <v>-1.5599999999999999E-2</v>
      </c>
      <c r="C148" s="4">
        <v>-1.1299999999999999E-2</v>
      </c>
      <c r="D148" s="4">
        <v>2.8840315031266002</v>
      </c>
      <c r="E148" s="4">
        <v>-30.500189815273899</v>
      </c>
      <c r="F148" s="4">
        <v>88.287386879769002</v>
      </c>
      <c r="V148" s="1"/>
      <c r="W148" s="1"/>
      <c r="X148" s="1"/>
    </row>
    <row r="149" spans="1:24" x14ac:dyDescent="0.3">
      <c r="A149" s="4">
        <v>250</v>
      </c>
      <c r="B149" s="4">
        <v>-1.5599999999999999E-2</v>
      </c>
      <c r="C149" s="4">
        <v>-1.0999999999999999E-2</v>
      </c>
      <c r="D149" s="4">
        <v>2.9512092266663701</v>
      </c>
      <c r="E149" s="4">
        <v>-30.300372625823599</v>
      </c>
      <c r="F149" s="4">
        <v>88.247519588149501</v>
      </c>
      <c r="V149" s="1"/>
      <c r="W149" s="1"/>
      <c r="X149" s="1"/>
    </row>
    <row r="150" spans="1:24" x14ac:dyDescent="0.3">
      <c r="A150" s="4">
        <v>260</v>
      </c>
      <c r="B150" s="4">
        <v>-1.5699999999999999E-2</v>
      </c>
      <c r="C150" s="4">
        <v>-1.0699999999999999E-2</v>
      </c>
      <c r="D150" s="4">
        <v>3.0199517204020001</v>
      </c>
      <c r="E150" s="4">
        <v>-30.1005640437217</v>
      </c>
      <c r="F150" s="4">
        <v>88.206725425495193</v>
      </c>
      <c r="V150" s="1"/>
      <c r="W150" s="1"/>
      <c r="X150" s="1"/>
    </row>
    <row r="151" spans="1:24" x14ac:dyDescent="0.3">
      <c r="A151" s="4">
        <v>280</v>
      </c>
      <c r="B151" s="4">
        <v>-1.5800000000000002E-2</v>
      </c>
      <c r="C151" s="4">
        <v>-1.01E-2</v>
      </c>
      <c r="D151" s="4">
        <v>3.0902954325135799</v>
      </c>
      <c r="E151" s="4">
        <v>-29.900764473825198</v>
      </c>
      <c r="F151" s="4">
        <v>88.164982927733803</v>
      </c>
      <c r="V151" s="1"/>
      <c r="W151" s="1"/>
      <c r="X151" s="1"/>
    </row>
    <row r="152" spans="1:24" x14ac:dyDescent="0.3">
      <c r="A152" s="4">
        <v>300</v>
      </c>
      <c r="B152" s="4">
        <v>-1.5800000000000002E-2</v>
      </c>
      <c r="C152" s="4">
        <v>-9.5899999999999996E-3</v>
      </c>
      <c r="D152" s="4">
        <v>3.1622776601683702</v>
      </c>
      <c r="E152" s="4">
        <v>-29.700974339994701</v>
      </c>
      <c r="F152" s="4">
        <v>88.122270139788299</v>
      </c>
      <c r="V152" s="1"/>
      <c r="W152" s="1"/>
      <c r="X152" s="1"/>
    </row>
    <row r="153" spans="1:24" x14ac:dyDescent="0.3">
      <c r="A153" s="4">
        <v>320</v>
      </c>
      <c r="B153" s="4">
        <v>-1.5900000000000001E-2</v>
      </c>
      <c r="C153" s="4">
        <v>-9.11E-3</v>
      </c>
      <c r="D153" s="4">
        <v>3.2359365692962698</v>
      </c>
      <c r="E153" s="4">
        <v>-29.501194085982998</v>
      </c>
      <c r="F153" s="4">
        <v>88.078564604777497</v>
      </c>
      <c r="V153" s="1"/>
      <c r="W153" s="1"/>
      <c r="X153" s="1"/>
    </row>
    <row r="154" spans="1:24" x14ac:dyDescent="0.3">
      <c r="A154" s="4">
        <v>333</v>
      </c>
      <c r="B154" s="4">
        <v>-1.5900000000000001E-2</v>
      </c>
      <c r="C154" s="4">
        <v>-8.8100000000000001E-3</v>
      </c>
      <c r="D154" s="4">
        <v>3.3113112148259001</v>
      </c>
      <c r="E154" s="4">
        <v>-29.301424176364101</v>
      </c>
      <c r="F154" s="4">
        <v>88.033843353011505</v>
      </c>
      <c r="V154" s="1"/>
      <c r="W154" s="1"/>
      <c r="X154" s="1"/>
    </row>
    <row r="155" spans="1:24" x14ac:dyDescent="0.3">
      <c r="A155" s="4">
        <v>350</v>
      </c>
      <c r="B155" s="4">
        <v>-1.5900000000000001E-2</v>
      </c>
      <c r="C155" s="4">
        <v>-8.4600000000000005E-3</v>
      </c>
      <c r="D155" s="4">
        <v>3.38844156139201</v>
      </c>
      <c r="E155" s="4">
        <v>-29.101665097506</v>
      </c>
      <c r="F155" s="4">
        <v>87.988082890778699</v>
      </c>
      <c r="V155" s="1"/>
      <c r="W155" s="1"/>
      <c r="X155" s="1"/>
    </row>
    <row r="156" spans="1:24" x14ac:dyDescent="0.3">
      <c r="A156" s="4">
        <v>375</v>
      </c>
      <c r="B156" s="4">
        <v>-1.6E-2</v>
      </c>
      <c r="C156" s="4">
        <v>-7.9900000000000006E-3</v>
      </c>
      <c r="D156" s="4">
        <v>3.4673685045253002</v>
      </c>
      <c r="E156" s="4">
        <v>-28.901917358587699</v>
      </c>
      <c r="F156" s="4">
        <v>87.941259188923794</v>
      </c>
      <c r="V156" s="1"/>
      <c r="W156" s="1"/>
      <c r="X156" s="1"/>
    </row>
    <row r="157" spans="1:24" x14ac:dyDescent="0.3">
      <c r="A157" s="4">
        <v>400</v>
      </c>
      <c r="B157" s="4">
        <v>-1.6E-2</v>
      </c>
      <c r="C157" s="4">
        <v>-7.5599999999999999E-3</v>
      </c>
      <c r="D157" s="4">
        <v>3.5481338923357399</v>
      </c>
      <c r="E157" s="4">
        <v>-28.702181492664199</v>
      </c>
      <c r="F157" s="4">
        <v>87.893347671215395</v>
      </c>
      <c r="V157" s="1"/>
      <c r="W157" s="1"/>
      <c r="X157" s="1"/>
    </row>
    <row r="158" spans="1:24" x14ac:dyDescent="0.3">
      <c r="A158" s="4">
        <v>425</v>
      </c>
      <c r="B158" s="4">
        <v>-1.6E-2</v>
      </c>
      <c r="C158" s="4">
        <v>-7.1799999999999998E-3</v>
      </c>
      <c r="D158" s="4">
        <v>3.6307805477009998</v>
      </c>
      <c r="E158" s="4">
        <v>-28.5024580577793</v>
      </c>
      <c r="F158" s="4">
        <v>87.844323202502395</v>
      </c>
      <c r="V158" s="1"/>
      <c r="W158" s="1"/>
      <c r="X158" s="1"/>
    </row>
    <row r="159" spans="1:24" x14ac:dyDescent="0.3">
      <c r="A159" s="4">
        <v>450</v>
      </c>
      <c r="B159" s="4">
        <v>-1.61E-2</v>
      </c>
      <c r="C159" s="4">
        <v>-6.8300000000000001E-3</v>
      </c>
      <c r="D159" s="4">
        <v>3.71535229097171</v>
      </c>
      <c r="E159" s="4">
        <v>-28.3027476381314</v>
      </c>
      <c r="F159" s="4">
        <v>87.794160076657505</v>
      </c>
      <c r="V159" s="1"/>
      <c r="W159" s="1"/>
      <c r="X159" s="1"/>
    </row>
    <row r="160" spans="1:24" x14ac:dyDescent="0.3">
      <c r="A160" s="4">
        <v>475</v>
      </c>
      <c r="B160" s="4">
        <v>-1.61E-2</v>
      </c>
      <c r="C160" s="4">
        <v>-6.5199999999999998E-3</v>
      </c>
      <c r="D160" s="4">
        <v>3.8018939632055999</v>
      </c>
      <c r="E160" s="4">
        <v>-28.1030508452912</v>
      </c>
      <c r="F160" s="4">
        <v>87.742832004309804</v>
      </c>
      <c r="V160" s="1"/>
      <c r="W160" s="1"/>
      <c r="X160" s="1"/>
    </row>
    <row r="161" spans="1:24" x14ac:dyDescent="0.3">
      <c r="A161" s="4">
        <v>500</v>
      </c>
      <c r="B161" s="4">
        <v>-1.61E-2</v>
      </c>
      <c r="C161" s="4">
        <v>-6.2300000000000003E-3</v>
      </c>
      <c r="D161" s="4">
        <v>3.8904514499427898</v>
      </c>
      <c r="E161" s="4">
        <v>-27.903368319477199</v>
      </c>
      <c r="F161" s="4">
        <v>87.690312100362604</v>
      </c>
      <c r="V161" s="1"/>
      <c r="W161" s="1"/>
      <c r="X161" s="1"/>
    </row>
    <row r="162" spans="1:24" x14ac:dyDescent="0.3">
      <c r="A162" s="4">
        <v>525</v>
      </c>
      <c r="B162" s="4">
        <v>-1.61E-2</v>
      </c>
      <c r="C162" s="4">
        <v>-5.9699999999999996E-3</v>
      </c>
      <c r="D162" s="4">
        <v>3.9810717055349598</v>
      </c>
      <c r="E162" s="4">
        <v>-27.703700730888301</v>
      </c>
      <c r="F162" s="4">
        <v>87.636572871300899</v>
      </c>
      <c r="V162" s="1"/>
      <c r="W162" s="1"/>
      <c r="X162" s="1"/>
    </row>
    <row r="163" spans="1:24" x14ac:dyDescent="0.3">
      <c r="A163" s="4">
        <v>550</v>
      </c>
      <c r="B163" s="4">
        <v>-1.61E-2</v>
      </c>
      <c r="C163" s="4">
        <v>-5.7299999999999999E-3</v>
      </c>
      <c r="D163" s="4">
        <v>4.0738027780411104</v>
      </c>
      <c r="E163" s="4">
        <v>-27.504048781098899</v>
      </c>
      <c r="F163" s="4">
        <v>87.581586202284896</v>
      </c>
      <c r="V163" s="1"/>
      <c r="W163" s="1"/>
      <c r="X163" s="1"/>
    </row>
    <row r="164" spans="1:24" x14ac:dyDescent="0.3">
      <c r="A164" s="4">
        <v>575</v>
      </c>
      <c r="B164" s="4">
        <v>-1.6199999999999999E-2</v>
      </c>
      <c r="C164" s="4">
        <v>-5.5199999999999997E-3</v>
      </c>
      <c r="D164" s="4">
        <v>4.1686938347033404</v>
      </c>
      <c r="E164" s="4">
        <v>-27.304413204517001</v>
      </c>
      <c r="F164" s="4">
        <v>87.525323344034106</v>
      </c>
      <c r="V164" s="1"/>
      <c r="W164" s="1"/>
      <c r="X164" s="1"/>
    </row>
    <row r="165" spans="1:24" x14ac:dyDescent="0.3">
      <c r="A165" s="4">
        <v>600</v>
      </c>
      <c r="B165" s="4">
        <v>-1.6199999999999999E-2</v>
      </c>
      <c r="C165" s="4">
        <v>-5.3099999999999996E-3</v>
      </c>
      <c r="D165" s="4">
        <v>4.2657951880159102</v>
      </c>
      <c r="E165" s="4">
        <v>-27.1047947699094</v>
      </c>
      <c r="F165" s="4">
        <v>87.467754899501202</v>
      </c>
      <c r="V165" s="1"/>
      <c r="W165" s="1"/>
      <c r="X165" s="1"/>
    </row>
    <row r="166" spans="1:24" x14ac:dyDescent="0.3">
      <c r="A166" s="4">
        <v>633</v>
      </c>
      <c r="B166" s="4">
        <v>-1.6199999999999999E-2</v>
      </c>
      <c r="C166" s="4">
        <v>-5.0699999999999999E-3</v>
      </c>
      <c r="D166" s="4">
        <v>4.3651583224016397</v>
      </c>
      <c r="E166" s="4">
        <v>-26.905194281997002</v>
      </c>
      <c r="F166" s="4">
        <v>87.408850810337896</v>
      </c>
      <c r="V166" s="1"/>
      <c r="W166" s="1"/>
      <c r="X166" s="1"/>
    </row>
    <row r="167" spans="1:24" x14ac:dyDescent="0.3">
      <c r="A167" s="4">
        <v>667</v>
      </c>
      <c r="B167" s="4">
        <v>-1.6199999999999999E-2</v>
      </c>
      <c r="C167" s="4">
        <v>-4.8500000000000001E-3</v>
      </c>
      <c r="D167" s="4">
        <v>4.4668359215096096</v>
      </c>
      <c r="E167" s="4">
        <v>-26.705612583122601</v>
      </c>
      <c r="F167" s="4">
        <v>87.348580343156002</v>
      </c>
      <c r="V167" s="1"/>
      <c r="W167" s="1"/>
      <c r="X167" s="1"/>
    </row>
    <row r="168" spans="1:24" x14ac:dyDescent="0.3">
      <c r="A168" s="4">
        <v>700</v>
      </c>
      <c r="B168" s="4">
        <v>-1.6199999999999999E-2</v>
      </c>
      <c r="C168" s="4">
        <v>-4.6499999999999996E-3</v>
      </c>
      <c r="D168" s="4">
        <v>4.5708818961487303</v>
      </c>
      <c r="E168" s="4">
        <v>-26.506050554994498</v>
      </c>
      <c r="F168" s="4">
        <v>87.286912075585505</v>
      </c>
      <c r="V168" s="1"/>
      <c r="W168" s="1"/>
      <c r="X168" s="1"/>
    </row>
    <row r="169" spans="1:24" x14ac:dyDescent="0.3">
      <c r="A169" s="4">
        <v>750</v>
      </c>
      <c r="B169" s="4">
        <v>-1.6199999999999999E-2</v>
      </c>
      <c r="C169" s="4">
        <v>-4.3899999999999998E-3</v>
      </c>
      <c r="D169" s="4">
        <v>4.6773514128719604</v>
      </c>
      <c r="E169" s="4">
        <v>-26.306509120510398</v>
      </c>
      <c r="F169" s="4">
        <v>87.223813882133996</v>
      </c>
      <c r="V169" s="1"/>
      <c r="W169" s="1"/>
      <c r="X169" s="1"/>
    </row>
    <row r="170" spans="1:24" x14ac:dyDescent="0.3">
      <c r="A170" s="4">
        <v>800</v>
      </c>
      <c r="B170" s="4">
        <v>-1.6199999999999999E-2</v>
      </c>
      <c r="C170" s="4">
        <v>-4.15E-3</v>
      </c>
      <c r="D170" s="4">
        <v>4.78630092322636</v>
      </c>
      <c r="E170" s="4">
        <v>-26.106989245662799</v>
      </c>
      <c r="F170" s="4">
        <v>87.159252919851099</v>
      </c>
      <c r="V170" s="1"/>
      <c r="W170" s="1"/>
      <c r="X170" s="1"/>
    </row>
    <row r="171" spans="1:24" x14ac:dyDescent="0.3">
      <c r="A171" s="4">
        <v>850</v>
      </c>
      <c r="B171" s="4">
        <v>-1.6199999999999999E-2</v>
      </c>
      <c r="C171" s="4">
        <v>-3.9500000000000004E-3</v>
      </c>
      <c r="D171" s="4">
        <v>4.8977881936844403</v>
      </c>
      <c r="E171" s="4">
        <v>-25.907491941532601</v>
      </c>
      <c r="F171" s="4">
        <v>87.093195613803204</v>
      </c>
      <c r="V171" s="1"/>
      <c r="W171" s="1"/>
      <c r="X171" s="1"/>
    </row>
    <row r="172" spans="1:24" x14ac:dyDescent="0.3">
      <c r="A172" s="4">
        <v>900</v>
      </c>
      <c r="B172" s="4">
        <v>-1.6199999999999999E-2</v>
      </c>
      <c r="C172" s="4">
        <v>-3.7699999999999999E-3</v>
      </c>
      <c r="D172" s="4">
        <v>5.0118723362726998</v>
      </c>
      <c r="E172" s="4">
        <v>-25.708018266371202</v>
      </c>
      <c r="F172" s="4">
        <v>87.025607642363397</v>
      </c>
      <c r="V172" s="1"/>
      <c r="W172" s="1"/>
      <c r="X172" s="1"/>
    </row>
    <row r="173" spans="1:24" x14ac:dyDescent="0.3">
      <c r="A173" s="4">
        <v>950</v>
      </c>
      <c r="B173" s="4">
        <v>-1.6199999999999999E-2</v>
      </c>
      <c r="C173" s="4">
        <v>-3.6099999999999999E-3</v>
      </c>
      <c r="D173" s="4">
        <v>5.1286138399136298</v>
      </c>
      <c r="E173" s="4">
        <v>-25.508569327778101</v>
      </c>
      <c r="F173" s="4">
        <v>86.956453922323703</v>
      </c>
      <c r="V173" s="1"/>
      <c r="W173" s="1"/>
      <c r="X173" s="1"/>
    </row>
    <row r="174" spans="1:24" x14ac:dyDescent="0.3">
      <c r="A174" s="4">
        <v>1000</v>
      </c>
      <c r="B174" s="4">
        <v>-1.6199999999999999E-2</v>
      </c>
      <c r="C174" s="4">
        <v>-3.47E-3</v>
      </c>
      <c r="D174" s="4">
        <v>5.2480746024976996</v>
      </c>
      <c r="E174" s="4">
        <v>-25.3091462849757</v>
      </c>
      <c r="F174" s="4">
        <v>86.885698593837304</v>
      </c>
      <c r="V174" s="1"/>
      <c r="W174" s="1"/>
      <c r="X174" s="1"/>
    </row>
    <row r="175" spans="1:24" x14ac:dyDescent="0.3">
      <c r="A175" s="4">
        <v>1050</v>
      </c>
      <c r="B175" s="4">
        <v>-1.6199999999999999E-2</v>
      </c>
      <c r="C175" s="4">
        <v>-3.3400000000000001E-3</v>
      </c>
      <c r="D175" s="4">
        <v>5.3703179637025</v>
      </c>
      <c r="E175" s="4">
        <v>-25.109750351187699</v>
      </c>
      <c r="F175" s="4">
        <v>86.813305005197407</v>
      </c>
      <c r="V175" s="1"/>
      <c r="W175" s="1"/>
      <c r="X175" s="1"/>
    </row>
    <row r="176" spans="1:24" x14ac:dyDescent="0.3">
      <c r="A176" s="4">
        <v>1100</v>
      </c>
      <c r="B176" s="4">
        <v>-1.6199999999999999E-2</v>
      </c>
      <c r="C176" s="4">
        <v>-3.2299999999999998E-3</v>
      </c>
      <c r="D176" s="4">
        <v>5.49540873857622</v>
      </c>
      <c r="E176" s="4">
        <v>-24.9103827961228</v>
      </c>
      <c r="F176" s="4">
        <v>86.739235697463997</v>
      </c>
      <c r="V176" s="1"/>
      <c r="W176" s="1"/>
      <c r="X176" s="1"/>
    </row>
    <row r="177" spans="1:24" x14ac:dyDescent="0.3">
      <c r="A177" s="4">
        <v>1150</v>
      </c>
      <c r="B177" s="4">
        <v>-1.6299999999999999E-2</v>
      </c>
      <c r="C177" s="4">
        <v>-3.1199999999999999E-3</v>
      </c>
      <c r="D177" s="4">
        <v>5.6234132519034601</v>
      </c>
      <c r="E177" s="4">
        <v>-24.711044948570699</v>
      </c>
      <c r="F177" s="4">
        <v>86.663452388947306</v>
      </c>
      <c r="V177" s="1"/>
      <c r="W177" s="1"/>
      <c r="X177" s="1"/>
    </row>
    <row r="178" spans="1:24" x14ac:dyDescent="0.3">
      <c r="A178" s="4">
        <v>1200</v>
      </c>
      <c r="B178" s="4">
        <v>-1.6299999999999999E-2</v>
      </c>
      <c r="C178" s="4">
        <v>-3.0300000000000001E-3</v>
      </c>
      <c r="D178" s="4">
        <v>5.7543993733715402</v>
      </c>
      <c r="E178" s="4">
        <v>-24.511738199114301</v>
      </c>
      <c r="F178" s="4">
        <v>86.585915959560893</v>
      </c>
      <c r="V178" s="1"/>
      <c r="W178" s="1"/>
      <c r="X178" s="1"/>
    </row>
    <row r="179" spans="1:24" x14ac:dyDescent="0.3">
      <c r="A179" s="4">
        <v>1250</v>
      </c>
      <c r="B179" s="4">
        <v>-1.6299999999999999E-2</v>
      </c>
      <c r="C179" s="4">
        <v>-2.9399999999999999E-3</v>
      </c>
      <c r="D179" s="4">
        <v>5.8884365535558603</v>
      </c>
      <c r="E179" s="4">
        <v>-24.312464002961701</v>
      </c>
      <c r="F179" s="4">
        <v>86.506586435055894</v>
      </c>
      <c r="V179" s="1"/>
      <c r="W179" s="1"/>
      <c r="X179" s="1"/>
    </row>
    <row r="180" spans="1:24" x14ac:dyDescent="0.3">
      <c r="A180" s="4">
        <v>1300</v>
      </c>
      <c r="B180" s="4">
        <v>-1.6299999999999999E-2</v>
      </c>
      <c r="C180" s="4">
        <v>-2.8700000000000002E-3</v>
      </c>
      <c r="D180" s="4">
        <v>6.0255958607435502</v>
      </c>
      <c r="E180" s="4">
        <v>-24.113223882905199</v>
      </c>
      <c r="F180" s="4">
        <v>86.425422971151505</v>
      </c>
      <c r="V180" s="1"/>
      <c r="W180" s="1"/>
      <c r="X180" s="1"/>
    </row>
    <row r="181" spans="1:24" x14ac:dyDescent="0.3">
      <c r="A181" s="4">
        <v>1400</v>
      </c>
      <c r="B181" s="4">
        <v>-1.6299999999999999E-2</v>
      </c>
      <c r="C181" s="4">
        <v>-2.7299999999999998E-3</v>
      </c>
      <c r="D181" s="4">
        <v>6.1659500186147902</v>
      </c>
      <c r="E181" s="4">
        <v>-23.9140194324109</v>
      </c>
      <c r="F181" s="4">
        <v>86.342383837577998</v>
      </c>
      <c r="V181" s="1"/>
      <c r="W181" s="1"/>
      <c r="X181" s="1"/>
    </row>
    <row r="182" spans="1:24" x14ac:dyDescent="0.3">
      <c r="A182" s="4">
        <v>1500</v>
      </c>
      <c r="B182" s="4">
        <v>-1.6299999999999999E-2</v>
      </c>
      <c r="C182" s="4">
        <v>-2.6199999999999999E-3</v>
      </c>
      <c r="D182" s="4">
        <v>6.3095734448018996</v>
      </c>
      <c r="E182" s="4">
        <v>-23.714852318844901</v>
      </c>
      <c r="F182" s="4">
        <v>86.2574264020474</v>
      </c>
      <c r="V182" s="1"/>
      <c r="W182" s="1"/>
      <c r="X182" s="1"/>
    </row>
    <row r="183" spans="1:24" x14ac:dyDescent="0.3">
      <c r="A183" s="4">
        <v>1600</v>
      </c>
      <c r="B183" s="4">
        <v>-1.6299999999999999E-2</v>
      </c>
      <c r="C183" s="4">
        <v>-2.5300000000000001E-3</v>
      </c>
      <c r="D183" s="4">
        <v>6.4565422903465199</v>
      </c>
      <c r="E183" s="4">
        <v>-23.5157242868416</v>
      </c>
      <c r="F183" s="4">
        <v>86.170507114173304</v>
      </c>
      <c r="V183" s="1"/>
      <c r="W183" s="1"/>
      <c r="X183" s="1"/>
    </row>
    <row r="184" spans="1:24" x14ac:dyDescent="0.3">
      <c r="A184" s="4">
        <v>1700</v>
      </c>
      <c r="B184" s="4">
        <v>-1.6299999999999999E-2</v>
      </c>
      <c r="C184" s="4">
        <v>-2.4499999999999999E-3</v>
      </c>
      <c r="D184" s="4">
        <v>6.60693448007593</v>
      </c>
      <c r="E184" s="4">
        <v>-23.3166371618201</v>
      </c>
      <c r="F184" s="4">
        <v>86.081581489358896</v>
      </c>
      <c r="V184" s="1"/>
      <c r="W184" s="1"/>
      <c r="X184" s="1"/>
    </row>
    <row r="185" spans="1:24" x14ac:dyDescent="0.3">
      <c r="A185" s="4">
        <v>1800</v>
      </c>
      <c r="B185" s="4">
        <v>-1.6299999999999999E-2</v>
      </c>
      <c r="C185" s="4">
        <v>-2.3800000000000002E-3</v>
      </c>
      <c r="D185" s="4">
        <v>6.7608297539197801</v>
      </c>
      <c r="E185" s="4">
        <v>-23.117592853653601</v>
      </c>
      <c r="F185" s="4">
        <v>85.990604092676605</v>
      </c>
      <c r="V185" s="1"/>
      <c r="W185" s="1"/>
      <c r="X185" s="1"/>
    </row>
    <row r="186" spans="1:24" x14ac:dyDescent="0.3">
      <c r="A186" s="4">
        <v>1900</v>
      </c>
      <c r="B186" s="4">
        <v>-1.6299999999999999E-2</v>
      </c>
      <c r="C186" s="4">
        <v>-2.33E-3</v>
      </c>
      <c r="D186" s="4">
        <v>6.9183097091893302</v>
      </c>
      <c r="E186" s="4">
        <v>-22.918593360500299</v>
      </c>
      <c r="F186" s="4">
        <v>85.897528522764304</v>
      </c>
      <c r="V186" s="1"/>
      <c r="W186" s="1"/>
      <c r="X186" s="1"/>
    </row>
    <row r="187" spans="1:24" x14ac:dyDescent="0.3">
      <c r="A187" s="4">
        <v>2000</v>
      </c>
      <c r="B187" s="4">
        <v>-1.6299999999999999E-2</v>
      </c>
      <c r="C187" s="4">
        <v>-2.2799999999999999E-3</v>
      </c>
      <c r="D187" s="4">
        <v>7.0794578438413396</v>
      </c>
      <c r="E187" s="4">
        <v>-22.719640772798599</v>
      </c>
      <c r="F187" s="4">
        <v>85.802307395764302</v>
      </c>
      <c r="V187" s="1"/>
      <c r="W187" s="1"/>
      <c r="X187" s="1"/>
    </row>
    <row r="188" spans="1:24" x14ac:dyDescent="0.3">
      <c r="A188" s="4">
        <v>2100</v>
      </c>
      <c r="B188" s="4">
        <v>-1.6299999999999999E-2</v>
      </c>
      <c r="C188" s="4">
        <v>-2.2399999999999998E-3</v>
      </c>
      <c r="D188" s="4">
        <v>7.2443596007498599</v>
      </c>
      <c r="E188" s="4">
        <v>-22.520737277436499</v>
      </c>
      <c r="F188" s="4">
        <v>85.704892329335195</v>
      </c>
      <c r="V188" s="1"/>
      <c r="W188" s="1"/>
      <c r="X188" s="1"/>
    </row>
    <row r="189" spans="1:24" x14ac:dyDescent="0.3">
      <c r="A189" s="4">
        <v>2200</v>
      </c>
      <c r="B189" s="4">
        <v>-1.6299999999999999E-2</v>
      </c>
      <c r="C189" s="4">
        <v>-2.2100000000000002E-3</v>
      </c>
      <c r="D189" s="4">
        <v>7.4131024130091401</v>
      </c>
      <c r="E189" s="4">
        <v>-22.321885162099701</v>
      </c>
      <c r="F189" s="4">
        <v>85.605233926768705</v>
      </c>
      <c r="V189" s="1"/>
      <c r="W189" s="1"/>
      <c r="X189" s="1"/>
    </row>
    <row r="190" spans="1:24" x14ac:dyDescent="0.3">
      <c r="A190" s="4">
        <v>2300</v>
      </c>
      <c r="B190" s="4">
        <v>-1.6299999999999999E-2</v>
      </c>
      <c r="C190" s="4">
        <v>-2.1800000000000001E-3</v>
      </c>
      <c r="D190" s="4">
        <v>7.5857757502918002</v>
      </c>
      <c r="E190" s="4">
        <v>-22.123086819806499</v>
      </c>
      <c r="F190" s="4">
        <v>85.503281761244807</v>
      </c>
      <c r="V190" s="1"/>
      <c r="W190" s="1"/>
      <c r="X190" s="1"/>
    </row>
    <row r="191" spans="1:24" x14ac:dyDescent="0.3">
      <c r="A191" s="4">
        <v>2400</v>
      </c>
      <c r="B191" s="4">
        <v>-1.6299999999999999E-2</v>
      </c>
      <c r="C191" s="4">
        <v>-2.16E-3</v>
      </c>
      <c r="D191" s="4">
        <v>7.7624711662868799</v>
      </c>
      <c r="E191" s="4">
        <v>-21.9243447536352</v>
      </c>
      <c r="F191" s="4">
        <v>85.398984360264393</v>
      </c>
      <c r="V191" s="1"/>
      <c r="W191" s="1"/>
      <c r="X191" s="1"/>
    </row>
    <row r="192" spans="1:24" x14ac:dyDescent="0.3">
      <c r="A192" s="4">
        <v>2500</v>
      </c>
      <c r="B192" s="4">
        <v>-1.6299999999999999E-2</v>
      </c>
      <c r="C192" s="4">
        <v>-2.15E-3</v>
      </c>
      <c r="D192" s="4">
        <v>7.9432823472427696</v>
      </c>
      <c r="E192" s="4">
        <v>-21.725661581652499</v>
      </c>
      <c r="F192" s="4">
        <v>85.292289190298504</v>
      </c>
      <c r="V192" s="1"/>
      <c r="W192" s="1"/>
      <c r="X192" s="1"/>
    </row>
    <row r="193" spans="1:24" x14ac:dyDescent="0.3">
      <c r="A193" s="4">
        <v>2600</v>
      </c>
      <c r="B193" s="4">
        <v>-1.6299999999999999E-2</v>
      </c>
      <c r="C193" s="4">
        <v>-2.1299999999999999E-3</v>
      </c>
      <c r="D193" s="4">
        <v>8.1283051616409505</v>
      </c>
      <c r="E193" s="4">
        <v>-21.527040042050199</v>
      </c>
      <c r="F193" s="4">
        <v>85.183142641698694</v>
      </c>
      <c r="V193" s="1"/>
      <c r="W193" s="1"/>
      <c r="X193" s="1"/>
    </row>
    <row r="194" spans="1:24" x14ac:dyDescent="0.3">
      <c r="A194" s="4">
        <v>2800</v>
      </c>
      <c r="B194" s="4">
        <v>-1.6299999999999999E-2</v>
      </c>
      <c r="C194" s="4">
        <v>-2.1199999999999999E-3</v>
      </c>
      <c r="D194" s="4">
        <v>8.3176377110266699</v>
      </c>
      <c r="E194" s="4">
        <v>-21.328482998496099</v>
      </c>
      <c r="F194" s="4">
        <v>85.071490013915493</v>
      </c>
      <c r="V194" s="1"/>
      <c r="W194" s="1"/>
      <c r="X194" s="1"/>
    </row>
    <row r="195" spans="1:24" x14ac:dyDescent="0.3">
      <c r="A195" s="4">
        <v>3000</v>
      </c>
      <c r="B195" s="4">
        <v>-1.6299999999999999E-2</v>
      </c>
      <c r="C195" s="4">
        <v>-2.1199999999999999E-3</v>
      </c>
      <c r="D195" s="4">
        <v>8.5113803820237202</v>
      </c>
      <c r="E195" s="4">
        <v>-21.1299934457092</v>
      </c>
      <c r="F195" s="4">
        <v>84.957275501076097</v>
      </c>
      <c r="V195" s="1"/>
      <c r="W195" s="1"/>
      <c r="X195" s="1"/>
    </row>
    <row r="196" spans="1:24" x14ac:dyDescent="0.3">
      <c r="A196" s="4">
        <v>3200</v>
      </c>
      <c r="B196" s="4">
        <v>-1.6299999999999999E-2</v>
      </c>
      <c r="C196" s="4">
        <v>-2.1199999999999999E-3</v>
      </c>
      <c r="D196" s="4">
        <v>8.7096358995607606</v>
      </c>
      <c r="E196" s="4">
        <v>-20.931574515264899</v>
      </c>
      <c r="F196" s="4">
        <v>84.8404421779763</v>
      </c>
      <c r="V196" s="1"/>
      <c r="W196" s="1"/>
      <c r="X196" s="1"/>
    </row>
    <row r="197" spans="1:24" x14ac:dyDescent="0.3">
      <c r="A197" s="4">
        <v>3330</v>
      </c>
      <c r="B197" s="4">
        <v>-1.6299999999999999E-2</v>
      </c>
      <c r="C197" s="4">
        <v>-2.1299999999999999E-3</v>
      </c>
      <c r="D197" s="4">
        <v>8.9125093813374097</v>
      </c>
      <c r="E197" s="4">
        <v>-20.733229481639</v>
      </c>
      <c r="F197" s="4">
        <v>84.7209319865445</v>
      </c>
      <c r="V197" s="1"/>
      <c r="W197" s="1"/>
      <c r="X197" s="1"/>
    </row>
    <row r="198" spans="1:24" x14ac:dyDescent="0.3">
      <c r="A198" s="4">
        <v>3500</v>
      </c>
      <c r="B198" s="4">
        <v>-1.6299999999999999E-2</v>
      </c>
      <c r="C198" s="4">
        <v>-2.15E-3</v>
      </c>
      <c r="D198" s="4">
        <v>9.1201083935590503</v>
      </c>
      <c r="E198" s="4">
        <v>-20.5349617684994</v>
      </c>
      <c r="F198" s="4">
        <v>84.598685722843499</v>
      </c>
      <c r="V198" s="1"/>
      <c r="W198" s="1"/>
      <c r="X198" s="1"/>
    </row>
    <row r="199" spans="1:24" x14ac:dyDescent="0.3">
      <c r="A199" s="4">
        <v>3750</v>
      </c>
      <c r="B199" s="4">
        <v>-1.6299999999999999E-2</v>
      </c>
      <c r="C199" s="4">
        <v>-2.1800000000000001E-3</v>
      </c>
      <c r="D199" s="4">
        <v>9.3325430079698606</v>
      </c>
      <c r="E199" s="4">
        <v>-20.336774955251599</v>
      </c>
      <c r="F199" s="4">
        <v>84.473643024675496</v>
      </c>
      <c r="V199" s="1"/>
      <c r="W199" s="1"/>
      <c r="X199" s="1"/>
    </row>
    <row r="200" spans="1:24" x14ac:dyDescent="0.3">
      <c r="A200" s="4">
        <v>4000</v>
      </c>
      <c r="B200" s="4">
        <v>-1.6299999999999999E-2</v>
      </c>
      <c r="C200" s="4">
        <v>-2.2100000000000002E-3</v>
      </c>
      <c r="D200" s="4">
        <v>9.5499258602143104</v>
      </c>
      <c r="E200" s="4">
        <v>-20.138672783847699</v>
      </c>
      <c r="F200" s="4">
        <v>84.345742359865099</v>
      </c>
      <c r="V200" s="1"/>
      <c r="W200" s="1"/>
      <c r="X200" s="1"/>
    </row>
    <row r="201" spans="1:24" x14ac:dyDescent="0.3">
      <c r="A201" s="4">
        <v>4250</v>
      </c>
      <c r="B201" s="4">
        <v>-1.6299999999999999E-2</v>
      </c>
      <c r="C201" s="4">
        <v>-2.2599999999999999E-3</v>
      </c>
      <c r="D201" s="4">
        <v>9.7723722095580605</v>
      </c>
      <c r="E201" s="4">
        <v>-19.940659165867</v>
      </c>
      <c r="F201" s="4">
        <v>84.214921015298202</v>
      </c>
      <c r="V201" s="1"/>
      <c r="W201" s="1"/>
      <c r="X201" s="1"/>
    </row>
    <row r="202" spans="1:24" x14ac:dyDescent="0.3">
      <c r="A202" s="4">
        <v>4500</v>
      </c>
      <c r="B202" s="4">
        <v>-1.6299999999999999E-2</v>
      </c>
      <c r="C202" s="4">
        <v>-2.31E-3</v>
      </c>
      <c r="D202" s="4">
        <v>9.9999999999999503</v>
      </c>
      <c r="E202" s="4">
        <v>-19.742738189876</v>
      </c>
      <c r="F202" s="4">
        <v>84.081115086800196</v>
      </c>
      <c r="V202" s="1"/>
      <c r="W202" s="1"/>
      <c r="X202" s="1"/>
    </row>
    <row r="203" spans="1:24" x14ac:dyDescent="0.3">
      <c r="A203" s="4">
        <v>4750</v>
      </c>
      <c r="B203" s="4">
        <v>-1.6299999999999999E-2</v>
      </c>
      <c r="C203" s="4">
        <v>-2.3600000000000001E-3</v>
      </c>
      <c r="D203" s="4">
        <v>10.2329299228075</v>
      </c>
      <c r="E203" s="4">
        <v>-19.544914129075799</v>
      </c>
      <c r="F203" s="4">
        <v>83.944259469942395</v>
      </c>
      <c r="V203" s="1"/>
      <c r="W203" s="1"/>
      <c r="X203" s="1"/>
    </row>
    <row r="204" spans="1:24" x14ac:dyDescent="0.3">
      <c r="A204" s="4">
        <v>5000</v>
      </c>
      <c r="B204" s="4">
        <v>-1.6299999999999999E-2</v>
      </c>
      <c r="C204" s="4">
        <v>-2.4099999999999998E-3</v>
      </c>
      <c r="D204" s="4">
        <v>10.4712854805089</v>
      </c>
      <c r="E204" s="4">
        <v>-19.3471914492461</v>
      </c>
      <c r="F204" s="4">
        <v>83.804287851874506</v>
      </c>
      <c r="V204" s="1"/>
      <c r="W204" s="1"/>
      <c r="X204" s="1"/>
    </row>
    <row r="205" spans="1:24" x14ac:dyDescent="0.3">
      <c r="A205" s="4">
        <v>5250</v>
      </c>
      <c r="B205" s="4">
        <v>-1.6299999999999999E-2</v>
      </c>
      <c r="C205" s="4">
        <v>-2.47E-3</v>
      </c>
      <c r="D205" s="4">
        <v>10.715193052376</v>
      </c>
      <c r="E205" s="4">
        <v>-19.149574816992601</v>
      </c>
      <c r="F205" s="4">
        <v>83.661132704282906</v>
      </c>
      <c r="V205" s="1"/>
      <c r="W205" s="1"/>
      <c r="X205" s="1"/>
    </row>
    <row r="206" spans="1:24" x14ac:dyDescent="0.3">
      <c r="A206" s="4">
        <v>5500</v>
      </c>
      <c r="B206" s="4">
        <v>-1.6299999999999999E-2</v>
      </c>
      <c r="C206" s="4">
        <v>-2.5400000000000002E-3</v>
      </c>
      <c r="D206" s="4">
        <v>10.9647819614318</v>
      </c>
      <c r="E206" s="4">
        <v>-18.952069108306699</v>
      </c>
      <c r="F206" s="4">
        <v>83.514725277584404</v>
      </c>
      <c r="V206" s="1"/>
      <c r="W206" s="1"/>
      <c r="X206" s="1"/>
    </row>
    <row r="207" spans="1:24" x14ac:dyDescent="0.3">
      <c r="A207" s="4">
        <v>5750</v>
      </c>
      <c r="B207" s="4">
        <v>-1.6299999999999999E-2</v>
      </c>
      <c r="C207" s="4">
        <v>-2.5999999999999999E-3</v>
      </c>
      <c r="D207" s="4">
        <v>11.220184543019601</v>
      </c>
      <c r="E207" s="4">
        <v>-18.7546794174451</v>
      </c>
      <c r="F207" s="4">
        <v>83.364995596472795</v>
      </c>
      <c r="V207" s="1"/>
      <c r="W207" s="1"/>
      <c r="X207" s="1"/>
    </row>
    <row r="208" spans="1:24" x14ac:dyDescent="0.3">
      <c r="A208" s="4">
        <v>6000</v>
      </c>
      <c r="B208" s="4">
        <v>-1.6299999999999999E-2</v>
      </c>
      <c r="C208" s="4">
        <v>-2.6700000000000001E-3</v>
      </c>
      <c r="D208" s="4">
        <v>11.4815362149688</v>
      </c>
      <c r="E208" s="4">
        <v>-18.557411066135899</v>
      </c>
      <c r="F208" s="4">
        <v>83.211872456939602</v>
      </c>
      <c r="V208" s="1"/>
      <c r="W208" s="1"/>
      <c r="X208" s="1"/>
    </row>
    <row r="209" spans="1:24" x14ac:dyDescent="0.3">
      <c r="A209" s="4">
        <v>6330</v>
      </c>
      <c r="B209" s="4">
        <v>-1.6299999999999999E-2</v>
      </c>
      <c r="C209" s="4">
        <v>-2.7599999999999999E-3</v>
      </c>
      <c r="D209" s="4">
        <v>11.748975549395199</v>
      </c>
      <c r="E209" s="4">
        <v>-18.3602696131199</v>
      </c>
      <c r="F209" s="4">
        <v>83.055283424901702</v>
      </c>
      <c r="V209" s="1"/>
      <c r="W209" s="1"/>
      <c r="X209" s="1"/>
    </row>
    <row r="210" spans="1:24" x14ac:dyDescent="0.3">
      <c r="A210" s="4">
        <v>6670</v>
      </c>
      <c r="B210" s="4">
        <v>-1.6299999999999999E-2</v>
      </c>
      <c r="C210" s="4">
        <v>-2.8500000000000001E-3</v>
      </c>
      <c r="D210" s="4">
        <v>12.022644346174101</v>
      </c>
      <c r="E210" s="4">
        <v>-18.1632608640328</v>
      </c>
      <c r="F210" s="4">
        <v>82.895154836575102</v>
      </c>
      <c r="V210" s="1"/>
      <c r="W210" s="1"/>
      <c r="X210" s="1"/>
    </row>
    <row r="211" spans="1:24" x14ac:dyDescent="0.3">
      <c r="A211" s="4">
        <v>7000</v>
      </c>
      <c r="B211" s="4">
        <v>-1.6299999999999999E-2</v>
      </c>
      <c r="C211" s="4">
        <v>-2.9499999999999999E-3</v>
      </c>
      <c r="D211" s="4">
        <v>12.302687708123701</v>
      </c>
      <c r="E211" s="4">
        <v>-17.966390881635402</v>
      </c>
      <c r="F211" s="4">
        <v>82.731411800742407</v>
      </c>
      <c r="V211" s="1"/>
      <c r="W211" s="1"/>
      <c r="X211" s="1"/>
    </row>
    <row r="212" spans="1:24" x14ac:dyDescent="0.3">
      <c r="A212" s="4">
        <v>7500</v>
      </c>
      <c r="B212" s="4">
        <v>-1.6299999999999999E-2</v>
      </c>
      <c r="C212" s="4">
        <v>-3.0999999999999999E-3</v>
      </c>
      <c r="D212" s="4">
        <v>12.5892541179416</v>
      </c>
      <c r="E212" s="4">
        <v>-17.769665996396501</v>
      </c>
      <c r="F212" s="4">
        <v>82.563978203071301</v>
      </c>
      <c r="V212" s="1"/>
      <c r="W212" s="1"/>
      <c r="X212" s="1"/>
    </row>
    <row r="213" spans="1:24" x14ac:dyDescent="0.3">
      <c r="A213" s="4">
        <v>8000</v>
      </c>
      <c r="B213" s="4">
        <v>-1.6299999999999999E-2</v>
      </c>
      <c r="C213" s="4">
        <v>-3.2499999999999999E-3</v>
      </c>
      <c r="D213" s="4">
        <v>12.8824955169313</v>
      </c>
      <c r="E213" s="4">
        <v>-17.573092817435999</v>
      </c>
      <c r="F213" s="4">
        <v>82.392776712649805</v>
      </c>
      <c r="V213" s="1"/>
      <c r="W213" s="1"/>
      <c r="X213" s="1"/>
    </row>
    <row r="214" spans="1:24" x14ac:dyDescent="0.3">
      <c r="A214" s="4">
        <v>8500</v>
      </c>
      <c r="B214" s="4">
        <v>-1.6299999999999999E-2</v>
      </c>
      <c r="C214" s="4">
        <v>-3.4099999999999998E-3</v>
      </c>
      <c r="D214" s="4">
        <v>13.182567385564001</v>
      </c>
      <c r="E214" s="4">
        <v>-17.376678243830199</v>
      </c>
      <c r="F214" s="4">
        <v>82.217728790914194</v>
      </c>
      <c r="V214" s="1"/>
      <c r="W214" s="1"/>
      <c r="X214" s="1"/>
    </row>
    <row r="215" spans="1:24" x14ac:dyDescent="0.3">
      <c r="A215" s="4">
        <v>9000</v>
      </c>
      <c r="B215" s="4">
        <v>-1.6299999999999999E-2</v>
      </c>
      <c r="C215" s="4">
        <v>-3.5699999999999998E-3</v>
      </c>
      <c r="D215" s="4">
        <v>13.489628825916499</v>
      </c>
      <c r="E215" s="4">
        <v>-17.180429476284498</v>
      </c>
      <c r="F215" s="4">
        <v>82.038754703155007</v>
      </c>
      <c r="V215" s="1"/>
      <c r="W215" s="1"/>
      <c r="X215" s="1"/>
    </row>
    <row r="216" spans="1:24" x14ac:dyDescent="0.3">
      <c r="A216" s="4">
        <v>9500</v>
      </c>
      <c r="B216" s="4">
        <v>-1.6299999999999999E-2</v>
      </c>
      <c r="C216" s="4">
        <v>-3.7299999999999998E-3</v>
      </c>
      <c r="D216" s="4">
        <v>13.8038426460288</v>
      </c>
      <c r="E216" s="4">
        <v>-16.984354029176799</v>
      </c>
      <c r="F216" s="4">
        <v>81.855773532796704</v>
      </c>
      <c r="V216" s="1"/>
      <c r="W216" s="1"/>
      <c r="X216" s="1"/>
    </row>
    <row r="217" spans="1:24" x14ac:dyDescent="0.3">
      <c r="A217" s="4">
        <v>10000</v>
      </c>
      <c r="B217" s="4">
        <v>-1.6299999999999999E-2</v>
      </c>
      <c r="C217" s="4">
        <v>-3.8899999999999998E-3</v>
      </c>
      <c r="D217" s="4">
        <v>14.125375446227499</v>
      </c>
      <c r="E217" s="4">
        <v>-16.788459742971298</v>
      </c>
      <c r="F217" s="4">
        <v>81.668703198657795</v>
      </c>
      <c r="V217" s="1"/>
      <c r="W217" s="1"/>
      <c r="X217" s="1"/>
    </row>
    <row r="218" spans="1:24" x14ac:dyDescent="0.3">
      <c r="A218" s="4">
        <v>10500</v>
      </c>
      <c r="B218" s="4">
        <v>-1.6299999999999999E-2</v>
      </c>
      <c r="C218" s="4">
        <v>-4.0499999999999998E-3</v>
      </c>
      <c r="D218" s="4">
        <v>14.454397707459201</v>
      </c>
      <c r="E218" s="4">
        <v>-16.592754797005998</v>
      </c>
      <c r="F218" s="4">
        <v>81.477460475407099</v>
      </c>
      <c r="V218" s="1"/>
      <c r="W218" s="1"/>
      <c r="X218" s="1"/>
    </row>
    <row r="219" spans="1:24" x14ac:dyDescent="0.3">
      <c r="A219" s="4">
        <v>11000</v>
      </c>
      <c r="B219" s="4">
        <v>-1.6299999999999999E-2</v>
      </c>
      <c r="C219" s="4">
        <v>-4.2199999999999998E-3</v>
      </c>
      <c r="D219" s="4">
        <v>14.791083881682001</v>
      </c>
      <c r="E219" s="4">
        <v>-16.39724772265</v>
      </c>
      <c r="F219" s="4">
        <v>81.281961017446307</v>
      </c>
      <c r="V219" s="1"/>
      <c r="W219" s="1"/>
      <c r="X219" s="1"/>
    </row>
    <row r="220" spans="1:24" x14ac:dyDescent="0.3">
      <c r="A220" s="4">
        <v>11500</v>
      </c>
      <c r="B220" s="4">
        <v>-1.6299999999999999E-2</v>
      </c>
      <c r="C220" s="4">
        <v>-4.3800000000000002E-3</v>
      </c>
      <c r="D220" s="4">
        <v>15.135612484361999</v>
      </c>
      <c r="E220" s="4">
        <v>-16.201947416831601</v>
      </c>
      <c r="F220" s="4">
        <v>81.082119386455801</v>
      </c>
      <c r="V220" s="1"/>
      <c r="W220" s="1"/>
      <c r="X220" s="1"/>
    </row>
    <row r="221" spans="1:24" x14ac:dyDescent="0.3">
      <c r="A221" s="4">
        <v>12000</v>
      </c>
      <c r="B221" s="4">
        <v>-1.6299999999999999E-2</v>
      </c>
      <c r="C221" s="4">
        <v>-4.5500000000000002E-3</v>
      </c>
      <c r="D221" s="4">
        <v>15.4881661891247</v>
      </c>
      <c r="E221" s="4">
        <v>-16.0068631559304</v>
      </c>
      <c r="F221" s="4">
        <v>80.877849082855505</v>
      </c>
      <c r="V221" s="1"/>
      <c r="W221" s="1"/>
      <c r="X221" s="1"/>
    </row>
    <row r="222" spans="1:24" x14ac:dyDescent="0.3">
      <c r="A222" s="4">
        <v>12500</v>
      </c>
      <c r="B222" s="4">
        <v>-1.6299999999999999E-2</v>
      </c>
      <c r="C222" s="4">
        <v>-4.7200000000000002E-3</v>
      </c>
      <c r="D222" s="4">
        <v>15.848931924611</v>
      </c>
      <c r="E222" s="4">
        <v>-15.8120046100296</v>
      </c>
      <c r="F222" s="4">
        <v>80.6690625814432</v>
      </c>
      <c r="V222" s="1"/>
      <c r="W222" s="1"/>
      <c r="X222" s="1"/>
    </row>
    <row r="223" spans="1:24" x14ac:dyDescent="0.3">
      <c r="A223" s="4">
        <v>13000</v>
      </c>
      <c r="B223" s="4">
        <v>-1.6299999999999999E-2</v>
      </c>
      <c r="C223" s="4">
        <v>-4.8900000000000002E-3</v>
      </c>
      <c r="D223" s="4">
        <v>16.218100973589198</v>
      </c>
      <c r="E223" s="4">
        <v>-15.6173818575193</v>
      </c>
      <c r="F223" s="4">
        <v>80.455671371482296</v>
      </c>
      <c r="V223" s="1"/>
      <c r="W223" s="1"/>
      <c r="X223" s="1"/>
    </row>
    <row r="224" spans="1:24" x14ac:dyDescent="0.3">
      <c r="A224" s="4">
        <v>14000</v>
      </c>
      <c r="B224" s="4">
        <v>-1.6299999999999999E-2</v>
      </c>
      <c r="C224" s="4">
        <v>-5.2300000000000003E-3</v>
      </c>
      <c r="D224" s="4">
        <v>16.5958690743755</v>
      </c>
      <c r="E224" s="4">
        <v>-15.4230054000416</v>
      </c>
      <c r="F224" s="4">
        <v>80.237586001525898</v>
      </c>
      <c r="V224" s="1"/>
      <c r="W224" s="1"/>
      <c r="X224" s="1"/>
    </row>
    <row r="225" spans="1:24" x14ac:dyDescent="0.3">
      <c r="A225" s="4">
        <v>15000</v>
      </c>
      <c r="B225" s="4">
        <v>-1.6299999999999999E-2</v>
      </c>
      <c r="C225" s="4">
        <v>-5.5700000000000003E-3</v>
      </c>
      <c r="D225" s="4">
        <v>16.982436524617299</v>
      </c>
      <c r="E225" s="4">
        <v>-15.228886177763901</v>
      </c>
      <c r="F225" s="4">
        <v>80.014716129271903</v>
      </c>
      <c r="V225" s="1"/>
      <c r="W225" s="1"/>
      <c r="X225" s="1"/>
    </row>
    <row r="226" spans="1:24" x14ac:dyDescent="0.3">
      <c r="A226" s="4">
        <v>16000</v>
      </c>
      <c r="B226" s="4">
        <v>-1.6299999999999999E-2</v>
      </c>
      <c r="C226" s="4">
        <v>-5.9100000000000003E-3</v>
      </c>
      <c r="D226" s="4">
        <v>17.3780082874936</v>
      </c>
      <c r="E226" s="4">
        <v>-15.0350355849666</v>
      </c>
      <c r="F226" s="4">
        <v>79.786970576758094</v>
      </c>
      <c r="V226" s="1"/>
      <c r="W226" s="1"/>
      <c r="X226" s="1"/>
    </row>
    <row r="227" spans="1:24" x14ac:dyDescent="0.3">
      <c r="A227" s="4">
        <v>17000</v>
      </c>
      <c r="B227" s="4">
        <v>-1.6299999999999999E-2</v>
      </c>
      <c r="C227" s="4">
        <v>-6.2599999999999999E-3</v>
      </c>
      <c r="D227" s="4">
        <v>17.782794100389101</v>
      </c>
      <c r="E227" s="4">
        <v>-14.8414654859249</v>
      </c>
      <c r="F227" s="4">
        <v>79.554257391214406</v>
      </c>
      <c r="V227" s="1"/>
      <c r="W227" s="1"/>
      <c r="X227" s="1"/>
    </row>
    <row r="228" spans="1:24" x14ac:dyDescent="0.3">
      <c r="A228" s="4">
        <v>18000</v>
      </c>
      <c r="B228" s="4">
        <v>-1.6299999999999999E-2</v>
      </c>
      <c r="C228" s="4">
        <v>-6.6100000000000004E-3</v>
      </c>
      <c r="D228" s="4">
        <v>18.197008586099699</v>
      </c>
      <c r="E228" s="4">
        <v>-14.648188231064699</v>
      </c>
      <c r="F228" s="4">
        <v>79.316483911901301</v>
      </c>
      <c r="V228" s="1"/>
      <c r="W228" s="1"/>
      <c r="X228" s="1"/>
    </row>
    <row r="229" spans="1:24" x14ac:dyDescent="0.3">
      <c r="A229" s="4">
        <v>19000</v>
      </c>
      <c r="B229" s="4">
        <v>-1.6299999999999999E-2</v>
      </c>
      <c r="C229" s="4">
        <v>-6.96E-3</v>
      </c>
      <c r="D229" s="4">
        <v>18.620871366628599</v>
      </c>
      <c r="E229" s="4">
        <v>-14.4552166733672</v>
      </c>
      <c r="F229" s="4">
        <v>79.073556843273295</v>
      </c>
      <c r="V229" s="1"/>
      <c r="W229" s="1"/>
      <c r="X229" s="1"/>
    </row>
    <row r="230" spans="1:24" x14ac:dyDescent="0.3">
      <c r="A230" s="4">
        <v>20000</v>
      </c>
      <c r="B230" s="4">
        <v>-1.6299999999999999E-2</v>
      </c>
      <c r="C230" s="4">
        <v>-7.3000000000000001E-3</v>
      </c>
      <c r="D230" s="4">
        <v>19.054607179632299</v>
      </c>
      <c r="E230" s="4">
        <v>-14.262564184992801</v>
      </c>
      <c r="F230" s="4">
        <v>78.825382334815004</v>
      </c>
      <c r="V230" s="1"/>
      <c r="W230" s="1"/>
      <c r="X230" s="1"/>
    </row>
    <row r="231" spans="1:24" x14ac:dyDescent="0.3">
      <c r="A231" s="4">
        <v>21000</v>
      </c>
      <c r="B231" s="4">
        <v>-1.6299999999999999E-2</v>
      </c>
      <c r="C231" s="4">
        <v>-7.6499999999999997E-3</v>
      </c>
      <c r="D231" s="4">
        <v>19.498445997580301</v>
      </c>
      <c r="E231" s="4">
        <v>-14.070244674091301</v>
      </c>
      <c r="F231" s="4">
        <v>78.571866067904097</v>
      </c>
      <c r="V231" s="1"/>
      <c r="W231" s="1"/>
      <c r="X231" s="1"/>
    </row>
    <row r="232" spans="1:24" x14ac:dyDescent="0.3">
      <c r="A232" s="4">
        <v>22000</v>
      </c>
      <c r="B232" s="4">
        <v>-1.6299999999999999E-2</v>
      </c>
      <c r="C232" s="4">
        <v>-8.0000000000000002E-3</v>
      </c>
      <c r="D232" s="4">
        <v>19.952623149688701</v>
      </c>
      <c r="E232" s="4">
        <v>-13.878272601762401</v>
      </c>
      <c r="F232" s="4">
        <v>78.312913350066097</v>
      </c>
      <c r="V232" s="1"/>
      <c r="W232" s="1"/>
      <c r="X232" s="1"/>
    </row>
    <row r="233" spans="1:24" x14ac:dyDescent="0.3">
      <c r="A233" s="4">
        <v>23000</v>
      </c>
      <c r="B233" s="4">
        <v>-1.6299999999999999E-2</v>
      </c>
      <c r="C233" s="4">
        <v>-8.3599999999999994E-3</v>
      </c>
      <c r="D233" s="4">
        <v>20.4173794466952</v>
      </c>
      <c r="E233" s="4">
        <v>-13.6866629991225</v>
      </c>
      <c r="F233" s="4">
        <v>78.048429216987699</v>
      </c>
      <c r="V233" s="1"/>
      <c r="W233" s="1"/>
      <c r="X233" s="1"/>
    </row>
    <row r="234" spans="1:24" x14ac:dyDescent="0.3">
      <c r="A234" s="4">
        <v>24000</v>
      </c>
      <c r="B234" s="4">
        <v>-1.6299999999999999E-2</v>
      </c>
      <c r="C234" s="4">
        <v>-8.7100000000000007E-3</v>
      </c>
      <c r="D234" s="4">
        <v>20.892961308540301</v>
      </c>
      <c r="E234" s="4">
        <v>-13.495431484431201</v>
      </c>
      <c r="F234" s="4">
        <v>77.778318542662007</v>
      </c>
      <c r="V234" s="1"/>
      <c r="W234" s="1"/>
      <c r="X234" s="1"/>
    </row>
    <row r="235" spans="1:24" x14ac:dyDescent="0.3">
      <c r="A235" s="4">
        <v>25000</v>
      </c>
      <c r="B235" s="4">
        <v>-1.6299999999999999E-2</v>
      </c>
      <c r="C235" s="4">
        <v>-9.0600000000000003E-3</v>
      </c>
      <c r="D235" s="4">
        <v>21.3796208950222</v>
      </c>
      <c r="E235" s="4">
        <v>-13.304594280225899</v>
      </c>
      <c r="F235" s="4">
        <v>77.502486158040099</v>
      </c>
      <c r="V235" s="1"/>
      <c r="W235" s="1"/>
      <c r="X235" s="1"/>
    </row>
    <row r="236" spans="1:24" x14ac:dyDescent="0.3">
      <c r="A236" s="4">
        <v>26000</v>
      </c>
      <c r="B236" s="4">
        <v>-1.6299999999999999E-2</v>
      </c>
      <c r="C236" s="4">
        <v>-9.41E-3</v>
      </c>
      <c r="D236" s="4">
        <v>21.877616239495399</v>
      </c>
      <c r="E236" s="4">
        <v>-13.114168230404401</v>
      </c>
      <c r="F236" s="4">
        <v>77.220836978565899</v>
      </c>
      <c r="V236" s="1"/>
      <c r="W236" s="1"/>
      <c r="X236" s="1"/>
    </row>
    <row r="237" spans="1:24" x14ac:dyDescent="0.3">
      <c r="A237" s="4">
        <v>28000</v>
      </c>
      <c r="B237" s="4">
        <v>-1.6299999999999999E-2</v>
      </c>
      <c r="C237" s="4">
        <v>-1.01E-2</v>
      </c>
      <c r="D237" s="4">
        <v>22.387211385683202</v>
      </c>
      <c r="E237" s="4">
        <v>-12.9241708171923</v>
      </c>
      <c r="F237" s="4">
        <v>76.933276140965205</v>
      </c>
      <c r="V237" s="1"/>
      <c r="W237" s="1"/>
      <c r="X237" s="1"/>
    </row>
    <row r="238" spans="1:24" x14ac:dyDescent="0.3">
      <c r="A238" s="4">
        <v>30000</v>
      </c>
      <c r="B238" s="4">
        <v>-1.6299999999999999E-2</v>
      </c>
      <c r="C238" s="4">
        <v>-1.0800000000000001E-2</v>
      </c>
      <c r="D238" s="4">
        <v>22.908676527677599</v>
      </c>
      <c r="E238" s="4">
        <v>-12.734620177923899</v>
      </c>
      <c r="F238" s="4">
        <v>76.639709149660305</v>
      </c>
      <c r="V238" s="1"/>
      <c r="W238" s="1"/>
      <c r="X238" s="1"/>
    </row>
    <row r="239" spans="1:24" x14ac:dyDescent="0.3">
      <c r="A239" s="4">
        <v>32000</v>
      </c>
      <c r="B239" s="4">
        <v>-1.6299999999999999E-2</v>
      </c>
      <c r="C239" s="4">
        <v>-1.15E-2</v>
      </c>
      <c r="D239" s="4">
        <v>23.442288153199101</v>
      </c>
      <c r="E239" s="4">
        <v>-12.5455351215588</v>
      </c>
      <c r="F239" s="4">
        <v>76.340042033169198</v>
      </c>
      <c r="V239" s="1"/>
      <c r="W239" s="1"/>
      <c r="X239" s="1"/>
    </row>
    <row r="240" spans="1:24" x14ac:dyDescent="0.3">
      <c r="A240" s="4">
        <v>33300</v>
      </c>
      <c r="B240" s="4">
        <v>-1.6299999999999999E-2</v>
      </c>
      <c r="C240" s="4">
        <v>-1.2E-2</v>
      </c>
      <c r="D240" s="4">
        <v>23.988329190194701</v>
      </c>
      <c r="E240" s="4">
        <v>-12.356935144849301</v>
      </c>
      <c r="F240" s="4">
        <v>76.034181510840398</v>
      </c>
      <c r="V240" s="1"/>
      <c r="W240" s="1"/>
      <c r="X240" s="1"/>
    </row>
    <row r="241" spans="1:24" x14ac:dyDescent="0.3">
      <c r="A241" s="4">
        <v>35000</v>
      </c>
      <c r="B241" s="4">
        <v>-1.6299999999999999E-2</v>
      </c>
      <c r="C241" s="4">
        <v>-1.26E-2</v>
      </c>
      <c r="D241" s="4">
        <v>24.547089156850099</v>
      </c>
      <c r="E241" s="4">
        <v>-12.168840448067</v>
      </c>
      <c r="F241" s="4">
        <v>75.722035170258195</v>
      </c>
      <c r="V241" s="1"/>
      <c r="W241" s="1"/>
      <c r="X241" s="1"/>
    </row>
    <row r="242" spans="1:24" x14ac:dyDescent="0.3">
      <c r="A242" s="4">
        <v>37500</v>
      </c>
      <c r="B242" s="4">
        <v>-1.6299999999999999E-2</v>
      </c>
      <c r="C242" s="4">
        <v>-1.35E-2</v>
      </c>
      <c r="D242" s="4">
        <v>25.1188643150956</v>
      </c>
      <c r="E242" s="4">
        <v>-11.9812719501888</v>
      </c>
      <c r="F242" s="4">
        <v>75.403511655635299</v>
      </c>
      <c r="V242" s="1"/>
      <c r="W242" s="1"/>
      <c r="X242" s="1"/>
    </row>
    <row r="243" spans="1:24" x14ac:dyDescent="0.3">
      <c r="A243" s="4">
        <v>40000</v>
      </c>
      <c r="B243" s="4">
        <v>-1.6299999999999999E-2</v>
      </c>
      <c r="C243" s="4">
        <v>-1.44E-2</v>
      </c>
      <c r="D243" s="4">
        <v>25.703957827688502</v>
      </c>
      <c r="E243" s="4">
        <v>-11.794251303433599</v>
      </c>
      <c r="F243" s="4">
        <v>75.078520867484997</v>
      </c>
      <c r="V243" s="1"/>
      <c r="W243" s="1"/>
      <c r="X243" s="1"/>
    </row>
    <row r="244" spans="1:24" x14ac:dyDescent="0.3">
      <c r="A244" s="4">
        <v>42500</v>
      </c>
      <c r="B244" s="4">
        <v>-1.6299999999999999E-2</v>
      </c>
      <c r="C244" s="4">
        <v>-1.5299999999999999E-2</v>
      </c>
      <c r="D244" s="4">
        <v>26.302679918953601</v>
      </c>
      <c r="E244" s="4">
        <v>-11.6078009070349</v>
      </c>
      <c r="F244" s="4">
        <v>74.746974173837799</v>
      </c>
      <c r="V244" s="1"/>
      <c r="W244" s="1"/>
      <c r="X244" s="1"/>
    </row>
    <row r="245" spans="1:24" x14ac:dyDescent="0.3">
      <c r="A245" s="4">
        <v>45000</v>
      </c>
      <c r="B245" s="4">
        <v>-1.6299999999999999E-2</v>
      </c>
      <c r="C245" s="4">
        <v>-1.6199999999999999E-2</v>
      </c>
      <c r="D245" s="4">
        <v>26.915348039268999</v>
      </c>
      <c r="E245" s="4">
        <v>-11.4219439201255</v>
      </c>
      <c r="F245" s="4">
        <v>74.408784633233196</v>
      </c>
      <c r="V245" s="1"/>
      <c r="W245" s="1"/>
      <c r="X245" s="1"/>
    </row>
    <row r="246" spans="1:24" x14ac:dyDescent="0.3">
      <c r="A246" s="4">
        <v>47500</v>
      </c>
      <c r="B246" s="4">
        <v>-1.6299999999999999E-2</v>
      </c>
      <c r="C246" s="4">
        <v>-1.7000000000000001E-2</v>
      </c>
      <c r="D246" s="4">
        <v>27.542287033381498</v>
      </c>
      <c r="E246" s="4">
        <v>-11.2367042735999</v>
      </c>
      <c r="F246" s="4">
        <v>74.063867229677399</v>
      </c>
      <c r="V246" s="1"/>
      <c r="W246" s="1"/>
      <c r="X246" s="1"/>
    </row>
    <row r="247" spans="1:24" x14ac:dyDescent="0.3">
      <c r="A247" s="4">
        <v>50000</v>
      </c>
      <c r="B247" s="4">
        <v>-1.6299999999999999E-2</v>
      </c>
      <c r="C247" s="4">
        <v>-1.7899999999999999E-2</v>
      </c>
      <c r="D247" s="4">
        <v>28.183829312644299</v>
      </c>
      <c r="E247" s="4">
        <v>-11.052106680815999</v>
      </c>
      <c r="F247" s="4">
        <v>73.7121391197132</v>
      </c>
      <c r="V247" s="1"/>
      <c r="W247" s="1"/>
      <c r="X247" s="1"/>
    </row>
    <row r="248" spans="1:24" x14ac:dyDescent="0.3">
      <c r="A248" s="4">
        <v>52500</v>
      </c>
      <c r="B248" s="4">
        <v>-1.6299999999999999E-2</v>
      </c>
      <c r="C248" s="4">
        <v>-1.8800000000000001E-2</v>
      </c>
      <c r="D248" s="4">
        <v>28.840315031265899</v>
      </c>
      <c r="E248" s="4">
        <v>-10.868176646984599</v>
      </c>
      <c r="F248" s="4">
        <v>73.353519891692898</v>
      </c>
      <c r="V248" s="1"/>
      <c r="W248" s="1"/>
      <c r="X248" s="1"/>
    </row>
    <row r="249" spans="1:24" x14ac:dyDescent="0.3">
      <c r="A249" s="4">
        <v>55000</v>
      </c>
      <c r="B249" s="4">
        <v>-1.6299999999999999E-2</v>
      </c>
      <c r="C249" s="4">
        <v>-1.9699999999999999E-2</v>
      </c>
      <c r="D249" s="4">
        <v>29.512092266663601</v>
      </c>
      <c r="E249" s="4">
        <v>-10.684940477090199</v>
      </c>
      <c r="F249" s="4">
        <v>72.987931837289295</v>
      </c>
      <c r="V249" s="1"/>
      <c r="W249" s="1"/>
      <c r="X249" s="1"/>
    </row>
    <row r="250" spans="1:24" x14ac:dyDescent="0.3">
      <c r="A250" s="4">
        <v>57500</v>
      </c>
      <c r="B250" s="4">
        <v>-1.6299999999999999E-2</v>
      </c>
      <c r="C250" s="4">
        <v>-2.06E-2</v>
      </c>
      <c r="D250" s="4">
        <v>30.199517204019902</v>
      </c>
      <c r="E250" s="4">
        <v>-10.502425282177001</v>
      </c>
      <c r="F250" s="4">
        <v>72.615300235209006</v>
      </c>
      <c r="V250" s="1"/>
      <c r="W250" s="1"/>
      <c r="X250" s="1"/>
    </row>
    <row r="251" spans="1:24" x14ac:dyDescent="0.3">
      <c r="A251" s="4">
        <v>60000</v>
      </c>
      <c r="B251" s="4">
        <v>-1.6299999999999999E-2</v>
      </c>
      <c r="C251" s="4">
        <v>-2.1499999999999998E-2</v>
      </c>
      <c r="D251" s="4">
        <v>30.902954325135699</v>
      </c>
      <c r="E251" s="4">
        <v>-10.320658983826601</v>
      </c>
      <c r="F251" s="4">
        <v>72.235553646999605</v>
      </c>
      <c r="V251" s="1"/>
      <c r="W251" s="1"/>
      <c r="X251" s="1"/>
    </row>
    <row r="252" spans="1:24" x14ac:dyDescent="0.3">
      <c r="A252" s="4">
        <v>63300</v>
      </c>
      <c r="B252" s="4">
        <v>-1.6299999999999999E-2</v>
      </c>
      <c r="C252" s="4">
        <v>-2.2700000000000001E-2</v>
      </c>
      <c r="D252" s="4">
        <v>31.622776601683601</v>
      </c>
      <c r="E252" s="4">
        <v>-10.139670316645899</v>
      </c>
      <c r="F252" s="4">
        <v>71.848624224759007</v>
      </c>
      <c r="V252" s="1"/>
      <c r="W252" s="1"/>
      <c r="X252" s="1"/>
    </row>
    <row r="253" spans="1:24" x14ac:dyDescent="0.3">
      <c r="A253" s="4">
        <v>66700</v>
      </c>
      <c r="B253" s="4">
        <v>-1.6299999999999999E-2</v>
      </c>
      <c r="C253" s="4">
        <v>-2.3900000000000001E-2</v>
      </c>
      <c r="D253" s="4">
        <v>32.359365692962598</v>
      </c>
      <c r="E253" s="4">
        <v>-9.9594888285798397</v>
      </c>
      <c r="F253" s="4">
        <v>71.454448030462203</v>
      </c>
      <c r="V253" s="1"/>
      <c r="W253" s="1"/>
      <c r="X253" s="1"/>
    </row>
    <row r="254" spans="1:24" x14ac:dyDescent="0.3">
      <c r="A254" s="4">
        <v>70000</v>
      </c>
      <c r="B254" s="4">
        <v>-1.6299999999999999E-2</v>
      </c>
      <c r="C254" s="4">
        <v>-2.5100000000000001E-2</v>
      </c>
      <c r="D254" s="4">
        <v>33.113112148258899</v>
      </c>
      <c r="E254" s="4">
        <v>-9.7801448788515799</v>
      </c>
      <c r="F254" s="4">
        <v>71.052965366522699</v>
      </c>
      <c r="V254" s="1"/>
      <c r="W254" s="1"/>
      <c r="X254" s="1"/>
    </row>
    <row r="255" spans="1:24" x14ac:dyDescent="0.3">
      <c r="A255" s="4">
        <v>75000</v>
      </c>
      <c r="B255" s="4">
        <v>-1.6299999999999999E-2</v>
      </c>
      <c r="C255" s="4">
        <v>-2.6800000000000001E-2</v>
      </c>
      <c r="D255" s="4">
        <v>33.884415613919998</v>
      </c>
      <c r="E255" s="4">
        <v>-9.6016696333355203</v>
      </c>
      <c r="F255" s="4">
        <v>70.644121117095693</v>
      </c>
      <c r="V255" s="1"/>
      <c r="W255" s="1"/>
      <c r="X255" s="1"/>
    </row>
    <row r="256" spans="1:24" x14ac:dyDescent="0.3">
      <c r="A256" s="4">
        <v>80000</v>
      </c>
      <c r="B256" s="4">
        <v>-1.6299999999999999E-2</v>
      </c>
      <c r="C256" s="4">
        <v>-2.86E-2</v>
      </c>
      <c r="D256" s="4">
        <v>34.673685045252903</v>
      </c>
      <c r="E256" s="4">
        <v>-9.4240950571576292</v>
      </c>
      <c r="F256" s="4">
        <v>70.227865099513707</v>
      </c>
      <c r="V256" s="1"/>
      <c r="W256" s="1"/>
      <c r="X256" s="1"/>
    </row>
    <row r="257" spans="1:24" x14ac:dyDescent="0.3">
      <c r="A257" s="4">
        <v>85000</v>
      </c>
      <c r="B257" s="4">
        <v>-1.6299999999999999E-2</v>
      </c>
      <c r="C257" s="4">
        <v>-3.04E-2</v>
      </c>
      <c r="D257" s="4">
        <v>35.481338923357299</v>
      </c>
      <c r="E257" s="4">
        <v>-9.2474539043187001</v>
      </c>
      <c r="F257" s="4">
        <v>69.804152425119497</v>
      </c>
      <c r="V257" s="1"/>
      <c r="W257" s="1"/>
      <c r="X257" s="1"/>
    </row>
    <row r="258" spans="1:24" x14ac:dyDescent="0.3">
      <c r="A258" s="4">
        <v>90000</v>
      </c>
      <c r="B258" s="4">
        <v>-1.6299999999999999E-2</v>
      </c>
      <c r="C258" s="4">
        <v>-3.2199999999999999E-2</v>
      </c>
      <c r="D258" s="4">
        <v>36.3078054770099</v>
      </c>
      <c r="E258" s="4">
        <v>-9.0717797041335704</v>
      </c>
      <c r="F258" s="4">
        <v>69.372943868627004</v>
      </c>
      <c r="V258" s="1"/>
      <c r="W258" s="1"/>
      <c r="X258" s="1"/>
    </row>
    <row r="259" spans="1:24" x14ac:dyDescent="0.3">
      <c r="A259" s="4">
        <v>95000</v>
      </c>
      <c r="B259" s="4">
        <v>-1.6299999999999999E-2</v>
      </c>
      <c r="C259" s="4">
        <v>-3.4000000000000002E-2</v>
      </c>
      <c r="D259" s="4">
        <v>37.153522909716997</v>
      </c>
      <c r="E259" s="4">
        <v>-8.8971067442797196</v>
      </c>
      <c r="F259" s="4">
        <v>68.934206244999203</v>
      </c>
      <c r="V259" s="1"/>
      <c r="W259" s="1"/>
      <c r="X259" s="1"/>
    </row>
    <row r="260" spans="1:24" x14ac:dyDescent="0.3">
      <c r="A260" s="4">
        <v>100000</v>
      </c>
      <c r="B260" s="4">
        <v>-1.6299999999999999E-2</v>
      </c>
      <c r="C260" s="4">
        <v>-3.5799999999999998E-2</v>
      </c>
      <c r="D260" s="4">
        <v>38.018939632055798</v>
      </c>
      <c r="E260" s="4">
        <v>-8.7234700502510591</v>
      </c>
      <c r="F260" s="4">
        <v>68.487912792683701</v>
      </c>
      <c r="V260" s="1"/>
      <c r="W260" s="1"/>
      <c r="X260" s="1"/>
    </row>
    <row r="261" spans="1:24" x14ac:dyDescent="0.3">
      <c r="A261" s="4">
        <v>105000</v>
      </c>
      <c r="B261" s="4">
        <v>-1.6299999999999999E-2</v>
      </c>
      <c r="C261" s="4">
        <v>-3.7600000000000001E-2</v>
      </c>
      <c r="D261" s="4">
        <v>38.904514499427798</v>
      </c>
      <c r="E261" s="4">
        <v>-8.5509053610167296</v>
      </c>
      <c r="F261" s="4">
        <v>68.034043561891906</v>
      </c>
      <c r="V261" s="1"/>
      <c r="W261" s="1"/>
      <c r="X261" s="1"/>
    </row>
    <row r="262" spans="1:24" x14ac:dyDescent="0.3">
      <c r="A262" s="4">
        <v>110000</v>
      </c>
      <c r="B262" s="4">
        <v>-1.6299999999999999E-2</v>
      </c>
      <c r="C262" s="4">
        <v>-3.9300000000000002E-2</v>
      </c>
      <c r="D262" s="4">
        <v>39.8107170553494</v>
      </c>
      <c r="E262" s="4">
        <v>-8.37944910069168</v>
      </c>
      <c r="F262" s="4">
        <v>67.572585806444593</v>
      </c>
      <c r="V262" s="1"/>
      <c r="W262" s="1"/>
      <c r="X262" s="1"/>
    </row>
    <row r="263" spans="1:24" x14ac:dyDescent="0.3">
      <c r="A263" s="4">
        <v>115000</v>
      </c>
      <c r="B263" s="4">
        <v>-1.6299999999999999E-2</v>
      </c>
      <c r="C263" s="4">
        <v>-4.1099999999999998E-2</v>
      </c>
      <c r="D263" s="4">
        <v>40.738027780411002</v>
      </c>
      <c r="E263" s="4">
        <v>-8.2091383460344503</v>
      </c>
      <c r="F263" s="4">
        <v>67.103534377547504</v>
      </c>
      <c r="V263" s="1"/>
      <c r="W263" s="1"/>
      <c r="X263" s="1"/>
    </row>
    <row r="264" spans="1:24" x14ac:dyDescent="0.3">
      <c r="A264" s="4">
        <v>120000</v>
      </c>
      <c r="B264" s="4">
        <v>-1.6299999999999999E-2</v>
      </c>
      <c r="C264" s="4">
        <v>-4.2900000000000001E-2</v>
      </c>
      <c r="D264" s="4">
        <v>41.686938347033198</v>
      </c>
      <c r="E264" s="4">
        <v>-8.0400107895998207</v>
      </c>
      <c r="F264" s="4">
        <v>66.626892117686694</v>
      </c>
      <c r="V264" s="1"/>
      <c r="W264" s="1"/>
      <c r="X264" s="1"/>
    </row>
    <row r="265" spans="1:24" x14ac:dyDescent="0.3">
      <c r="A265" s="4">
        <v>125000</v>
      </c>
      <c r="B265" s="4">
        <v>-1.6299999999999999E-2</v>
      </c>
      <c r="C265" s="4">
        <v>-4.4699999999999997E-2</v>
      </c>
      <c r="D265" s="4">
        <v>42.657951880158897</v>
      </c>
      <c r="E265" s="4">
        <v>-7.8721046983881697</v>
      </c>
      <c r="F265" s="4">
        <v>66.142670252671707</v>
      </c>
      <c r="V265" s="1"/>
      <c r="W265" s="1"/>
      <c r="X265" s="1"/>
    </row>
    <row r="266" spans="1:24" x14ac:dyDescent="0.3">
      <c r="A266" s="4">
        <v>130000</v>
      </c>
      <c r="B266" s="4">
        <v>-1.6299999999999999E-2</v>
      </c>
      <c r="C266" s="4">
        <v>-4.65E-2</v>
      </c>
      <c r="D266" s="4">
        <v>43.651583224016299</v>
      </c>
      <c r="E266" s="4">
        <v>-7.7054588678515401</v>
      </c>
      <c r="F266" s="4">
        <v>65.650888779681694</v>
      </c>
      <c r="V266" s="1"/>
      <c r="W266" s="1"/>
      <c r="X266" s="1"/>
    </row>
    <row r="267" spans="1:24" x14ac:dyDescent="0.3">
      <c r="A267" s="4">
        <v>140000</v>
      </c>
      <c r="B267" s="4">
        <v>-1.6299999999999999E-2</v>
      </c>
      <c r="C267" s="4">
        <v>-0.05</v>
      </c>
      <c r="D267" s="4">
        <v>44.668359215095997</v>
      </c>
      <c r="E267" s="4">
        <v>-7.5401125711373096</v>
      </c>
      <c r="F267" s="4">
        <v>65.151576849011605</v>
      </c>
      <c r="V267" s="1"/>
      <c r="W267" s="1"/>
      <c r="X267" s="1"/>
    </row>
    <row r="268" spans="1:24" x14ac:dyDescent="0.3">
      <c r="A268" s="4">
        <v>150000</v>
      </c>
      <c r="B268" s="4">
        <v>-1.6299999999999999E-2</v>
      </c>
      <c r="C268" s="4">
        <v>-5.3600000000000002E-2</v>
      </c>
      <c r="D268" s="4">
        <v>45.708818961487097</v>
      </c>
      <c r="E268" s="4">
        <v>-7.3761055034741903</v>
      </c>
      <c r="F268" s="4">
        <v>64.644773137050706</v>
      </c>
      <c r="V268" s="1"/>
      <c r="W268" s="1"/>
    </row>
    <row r="269" spans="1:24" x14ac:dyDescent="0.3">
      <c r="A269" s="4">
        <v>160000</v>
      </c>
      <c r="B269" s="4">
        <v>-1.6299999999999999E-2</v>
      </c>
      <c r="C269" s="4">
        <v>-5.7200000000000001E-2</v>
      </c>
      <c r="D269" s="4">
        <v>46.773514128719398</v>
      </c>
      <c r="E269" s="4">
        <v>-7.2134777216337804</v>
      </c>
      <c r="F269" s="4">
        <v>64.130526207882397</v>
      </c>
      <c r="V269" s="1"/>
      <c r="W269" s="1"/>
    </row>
    <row r="270" spans="1:24" x14ac:dyDescent="0.3">
      <c r="A270" s="4">
        <v>170000</v>
      </c>
      <c r="B270" s="4">
        <v>-1.6299999999999999E-2</v>
      </c>
      <c r="C270" s="4">
        <v>-6.08E-2</v>
      </c>
      <c r="D270" s="4">
        <v>47.863009232263401</v>
      </c>
      <c r="E270" s="4">
        <v>-7.0522695784311296</v>
      </c>
      <c r="F270" s="4">
        <v>63.6088948607498</v>
      </c>
      <c r="V270" s="1"/>
      <c r="W270" s="1"/>
    </row>
    <row r="271" spans="1:24" x14ac:dyDescent="0.3">
      <c r="A271" s="4">
        <v>180000</v>
      </c>
      <c r="B271" s="4">
        <v>-1.6299999999999999E-2</v>
      </c>
      <c r="C271" s="4">
        <v>-6.4299999999999996E-2</v>
      </c>
      <c r="D271" s="4">
        <v>48.977881936844199</v>
      </c>
      <c r="E271" s="4">
        <v>-6.8925216522628796</v>
      </c>
      <c r="F271" s="4">
        <v>63.079948460510501</v>
      </c>
      <c r="V271" s="1"/>
      <c r="W271" s="1"/>
    </row>
    <row r="272" spans="1:24" x14ac:dyDescent="0.3">
      <c r="A272" s="4">
        <v>190000</v>
      </c>
      <c r="B272" s="4">
        <v>-1.6299999999999999E-2</v>
      </c>
      <c r="C272" s="4">
        <v>-6.7900000000000002E-2</v>
      </c>
      <c r="D272" s="4">
        <v>50.118723362726797</v>
      </c>
      <c r="E272" s="4">
        <v>-6.7342746717192403</v>
      </c>
      <c r="F272" s="4">
        <v>62.5437672480952</v>
      </c>
      <c r="V272" s="1"/>
      <c r="W272" s="1"/>
    </row>
    <row r="273" spans="1:23" x14ac:dyDescent="0.3">
      <c r="A273" s="4">
        <v>200000</v>
      </c>
      <c r="B273" s="4">
        <v>-1.6299999999999999E-2</v>
      </c>
      <c r="C273" s="4">
        <v>-7.1499999999999994E-2</v>
      </c>
      <c r="D273" s="4">
        <v>51.2861383991361</v>
      </c>
      <c r="E273" s="4">
        <v>-6.5775694353469198</v>
      </c>
      <c r="F273" s="4">
        <v>62.000442627897201</v>
      </c>
      <c r="V273" s="1"/>
      <c r="W273" s="1"/>
    </row>
    <row r="274" spans="1:23" x14ac:dyDescent="0.3">
      <c r="A274" s="4">
        <v>210000</v>
      </c>
      <c r="B274" s="4">
        <v>-1.6299999999999999E-2</v>
      </c>
      <c r="C274" s="4">
        <v>-7.4999999999999997E-2</v>
      </c>
      <c r="D274" s="4">
        <v>52.480746024976803</v>
      </c>
      <c r="E274" s="4">
        <v>-6.4224467266844503</v>
      </c>
      <c r="F274" s="4">
        <v>61.450077428961499</v>
      </c>
      <c r="V274" s="1"/>
      <c r="W274" s="1"/>
    </row>
    <row r="275" spans="1:23" x14ac:dyDescent="0.3">
      <c r="A275" s="4">
        <v>220000</v>
      </c>
      <c r="B275" s="4">
        <v>-1.6299999999999999E-2</v>
      </c>
      <c r="C275" s="4">
        <v>-7.8600000000000003E-2</v>
      </c>
      <c r="D275" s="4">
        <v>53.703179637024803</v>
      </c>
      <c r="E275" s="4">
        <v>-6.2689472247377296</v>
      </c>
      <c r="F275" s="4">
        <v>60.892786136799501</v>
      </c>
      <c r="V275" s="1"/>
      <c r="W275" s="1"/>
    </row>
    <row r="276" spans="1:23" x14ac:dyDescent="0.3">
      <c r="A276" s="4">
        <v>230000</v>
      </c>
      <c r="B276" s="4">
        <v>-1.6299999999999999E-2</v>
      </c>
      <c r="C276" s="4">
        <v>-8.2199999999999995E-2</v>
      </c>
      <c r="D276" s="4">
        <v>54.954087385762001</v>
      </c>
      <c r="E276" s="4">
        <v>-6.1171114101128996</v>
      </c>
      <c r="F276" s="4">
        <v>60.328695092658698</v>
      </c>
      <c r="V276" s="1"/>
      <c r="W276" s="1"/>
    </row>
    <row r="277" spans="1:23" x14ac:dyDescent="0.3">
      <c r="A277" s="4">
        <v>240000</v>
      </c>
      <c r="B277" s="4">
        <v>-1.6299999999999999E-2</v>
      </c>
      <c r="C277" s="4">
        <v>-8.5800000000000001E-2</v>
      </c>
      <c r="D277" s="4">
        <v>56.234132519034397</v>
      </c>
      <c r="E277" s="4">
        <v>-5.9669794670742302</v>
      </c>
      <c r="F277" s="4">
        <v>59.757942657099797</v>
      </c>
      <c r="V277" s="1"/>
      <c r="W277" s="1"/>
    </row>
    <row r="278" spans="1:23" x14ac:dyDescent="0.3">
      <c r="A278" s="4">
        <v>250000</v>
      </c>
      <c r="B278" s="4">
        <v>-1.6299999999999999E-2</v>
      </c>
      <c r="C278" s="4">
        <v>-8.9300000000000004E-2</v>
      </c>
      <c r="D278" s="4">
        <v>57.543993733715197</v>
      </c>
      <c r="E278" s="4">
        <v>-5.8185911818473901</v>
      </c>
      <c r="F278" s="4">
        <v>59.180679334801098</v>
      </c>
      <c r="V278" s="1"/>
      <c r="W278" s="1"/>
    </row>
    <row r="279" spans="1:23" x14ac:dyDescent="0.3">
      <c r="A279" s="4">
        <v>260000</v>
      </c>
      <c r="B279" s="4">
        <v>-1.6299999999999999E-2</v>
      </c>
      <c r="C279" s="4">
        <v>-9.2899999999999996E-2</v>
      </c>
      <c r="D279" s="4">
        <v>58.884365535558402</v>
      </c>
      <c r="E279" s="4">
        <v>-5.6719858375408396</v>
      </c>
      <c r="F279" s="4">
        <v>58.597067857613702</v>
      </c>
      <c r="V279" s="1"/>
      <c r="W279" s="1"/>
    </row>
    <row r="280" spans="1:23" x14ac:dyDescent="0.3">
      <c r="A280" s="4">
        <v>280000</v>
      </c>
      <c r="B280" s="4">
        <v>-1.6299999999999999E-2</v>
      </c>
      <c r="C280" s="4">
        <v>-0.1</v>
      </c>
      <c r="D280" s="4">
        <v>60.255958607435304</v>
      </c>
      <c r="E280" s="4">
        <v>-5.5272021061115799</v>
      </c>
      <c r="F280" s="4">
        <v>58.007283223037</v>
      </c>
      <c r="V280" s="1"/>
      <c r="W280" s="1"/>
    </row>
    <row r="281" spans="1:23" x14ac:dyDescent="0.3">
      <c r="A281" s="4">
        <v>300000</v>
      </c>
      <c r="B281" s="4">
        <v>-1.6299999999999999E-2</v>
      </c>
      <c r="C281" s="4">
        <v>-0.107</v>
      </c>
      <c r="D281" s="4">
        <v>61.659500186147703</v>
      </c>
      <c r="E281" s="4">
        <v>-5.3842779378534997</v>
      </c>
      <c r="F281" s="4">
        <v>57.411512685468601</v>
      </c>
      <c r="V281" s="1"/>
      <c r="W281" s="1"/>
    </row>
    <row r="282" spans="1:23" x14ac:dyDescent="0.3">
      <c r="A282" s="4">
        <v>320000</v>
      </c>
      <c r="B282" s="4">
        <v>-1.6299999999999999E-2</v>
      </c>
      <c r="C282" s="4">
        <v>-0.114</v>
      </c>
      <c r="D282" s="4">
        <v>63.095734448018803</v>
      </c>
      <c r="E282" s="4">
        <v>-5.2432504489375402</v>
      </c>
      <c r="F282" s="4">
        <v>56.809955697817202</v>
      </c>
      <c r="V282" s="1"/>
      <c r="W282" s="1"/>
    </row>
    <row r="283" spans="1:23" x14ac:dyDescent="0.3">
      <c r="A283" s="4">
        <v>333000</v>
      </c>
      <c r="B283" s="4">
        <v>-1.6299999999999999E-2</v>
      </c>
      <c r="C283" s="4">
        <v>-0.11899999999999999</v>
      </c>
      <c r="D283" s="4">
        <v>64.565422903465006</v>
      </c>
      <c r="E283" s="4">
        <v>-5.10415580758115</v>
      </c>
      <c r="F283" s="4">
        <v>56.202823801335697</v>
      </c>
      <c r="V283" s="1"/>
      <c r="W283" s="1"/>
    </row>
    <row r="284" spans="1:23" x14ac:dyDescent="0.3">
      <c r="A284" s="4">
        <v>350000</v>
      </c>
      <c r="B284" s="4">
        <v>-1.6299999999999999E-2</v>
      </c>
      <c r="C284" s="4">
        <v>-0.125</v>
      </c>
      <c r="D284" s="4">
        <v>66.069344800758998</v>
      </c>
      <c r="E284" s="4">
        <v>-4.9670291194697302</v>
      </c>
      <c r="F284" s="4">
        <v>55.590340461855099</v>
      </c>
      <c r="V284" s="1"/>
      <c r="W284" s="1"/>
    </row>
    <row r="285" spans="1:23" x14ac:dyDescent="0.3">
      <c r="A285" s="4">
        <v>375000</v>
      </c>
      <c r="B285" s="4">
        <v>-1.6299999999999999E-2</v>
      </c>
      <c r="C285" s="4">
        <v>-0.13400000000000001</v>
      </c>
      <c r="D285" s="4">
        <v>67.608297539197594</v>
      </c>
      <c r="E285" s="4">
        <v>-4.8319043130937898</v>
      </c>
      <c r="F285" s="4">
        <v>54.972740850950601</v>
      </c>
      <c r="V285" s="1"/>
      <c r="W285" s="1"/>
    </row>
    <row r="286" spans="1:23" x14ac:dyDescent="0.3">
      <c r="A286" s="4">
        <v>400000</v>
      </c>
      <c r="B286" s="4">
        <v>-1.6299999999999999E-2</v>
      </c>
      <c r="C286" s="4">
        <v>-0.14299999999999999</v>
      </c>
      <c r="D286" s="4">
        <v>69.183097091893003</v>
      </c>
      <c r="E286" s="4">
        <v>-4.6988140257015099</v>
      </c>
      <c r="F286" s="4">
        <v>54.3502715709744</v>
      </c>
      <c r="V286" s="1"/>
      <c r="W286" s="1"/>
    </row>
    <row r="287" spans="1:23" x14ac:dyDescent="0.3">
      <c r="A287" s="4">
        <v>425000</v>
      </c>
      <c r="B287" s="4">
        <v>-1.6299999999999999E-2</v>
      </c>
      <c r="C287" s="4">
        <v>-0.152</v>
      </c>
      <c r="D287" s="4">
        <v>70.794578438413197</v>
      </c>
      <c r="E287" s="4">
        <v>-4.5677894905960699</v>
      </c>
      <c r="F287" s="4">
        <v>53.723190323318804</v>
      </c>
      <c r="V287" s="1"/>
      <c r="W287" s="1"/>
    </row>
    <row r="288" spans="1:23" x14ac:dyDescent="0.3">
      <c r="A288" s="4">
        <v>450000</v>
      </c>
      <c r="B288" s="4">
        <v>-1.6299999999999999E-2</v>
      </c>
      <c r="C288" s="4">
        <v>-0.161</v>
      </c>
      <c r="D288" s="4">
        <v>72.4435960074984</v>
      </c>
      <c r="E288" s="4">
        <v>-4.4388604265307903</v>
      </c>
      <c r="F288" s="4">
        <v>53.091765519739802</v>
      </c>
      <c r="V288" s="1"/>
      <c r="W288" s="1"/>
    </row>
    <row r="289" spans="1:23" x14ac:dyDescent="0.3">
      <c r="A289" s="4">
        <v>475000</v>
      </c>
      <c r="B289" s="4">
        <v>-1.6299999999999999E-2</v>
      </c>
      <c r="C289" s="4">
        <v>-0.17</v>
      </c>
      <c r="D289" s="4">
        <v>74.131024130091106</v>
      </c>
      <c r="E289" s="4">
        <v>-4.3120549299702002</v>
      </c>
      <c r="F289" s="4">
        <v>52.456275837061497</v>
      </c>
      <c r="V289" s="1"/>
      <c r="W289" s="1"/>
    </row>
    <row r="290" spans="1:23" x14ac:dyDescent="0.3">
      <c r="A290" s="4">
        <v>500000</v>
      </c>
      <c r="B290" s="4">
        <v>-1.6299999999999999E-2</v>
      </c>
      <c r="C290" s="4">
        <v>-0.17799999999999999</v>
      </c>
      <c r="D290" s="4">
        <v>75.857757502917707</v>
      </c>
      <c r="E290" s="4">
        <v>-4.1873993709930399</v>
      </c>
      <c r="F290" s="4">
        <v>51.817009716093601</v>
      </c>
      <c r="V290" s="1"/>
      <c r="W290" s="1"/>
    </row>
    <row r="291" spans="1:23" x14ac:dyDescent="0.3">
      <c r="A291" s="4">
        <v>525000</v>
      </c>
      <c r="B291" s="4">
        <v>-1.6299999999999999E-2</v>
      </c>
      <c r="C291" s="4">
        <v>-0.187</v>
      </c>
      <c r="D291" s="4">
        <v>77.624711662868506</v>
      </c>
      <c r="E291" s="4">
        <v>-4.0649182936115302</v>
      </c>
      <c r="F291" s="4">
        <v>51.174264806122402</v>
      </c>
      <c r="V291" s="1"/>
      <c r="W291" s="1"/>
    </row>
    <row r="292" spans="1:23" x14ac:dyDescent="0.3">
      <c r="A292" s="4">
        <v>550000</v>
      </c>
      <c r="B292" s="4">
        <v>-1.6299999999999999E-2</v>
      </c>
      <c r="C292" s="4">
        <v>-0.19600000000000001</v>
      </c>
      <c r="D292" s="4">
        <v>79.432823472427401</v>
      </c>
      <c r="E292" s="4">
        <v>-3.9446343212706498</v>
      </c>
      <c r="F292" s="4">
        <v>50.528347356864899</v>
      </c>
      <c r="V292" s="1"/>
      <c r="W292" s="1"/>
    </row>
    <row r="293" spans="1:23" x14ac:dyDescent="0.3">
      <c r="A293" s="4">
        <v>575000</v>
      </c>
      <c r="B293" s="4">
        <v>-1.6299999999999999E-2</v>
      </c>
      <c r="C293" s="4">
        <v>-0.20499999999999999</v>
      </c>
      <c r="D293" s="4">
        <v>81.283051616409196</v>
      </c>
      <c r="E293" s="4">
        <v>-3.82656806827123</v>
      </c>
      <c r="F293" s="4">
        <v>49.879571560312399</v>
      </c>
      <c r="V293" s="1"/>
      <c r="W293" s="1"/>
    </row>
    <row r="294" spans="1:23" x14ac:dyDescent="0.3">
      <c r="A294" s="4">
        <v>600000</v>
      </c>
      <c r="B294" s="4">
        <v>-1.6299999999999999E-2</v>
      </c>
      <c r="C294" s="5">
        <v>-0.214</v>
      </c>
      <c r="D294" s="4">
        <v>83.176377110266401</v>
      </c>
      <c r="E294" s="4">
        <v>-3.71073805783077</v>
      </c>
      <c r="F294" s="4">
        <v>49.2282588454094</v>
      </c>
      <c r="V294" s="1"/>
      <c r="W294" s="1"/>
    </row>
    <row r="295" spans="1:23" x14ac:dyDescent="0.3">
      <c r="A295" s="4">
        <v>633000</v>
      </c>
      <c r="B295" s="4">
        <v>-1.6299999999999999E-2</v>
      </c>
      <c r="C295" s="5">
        <v>-0.22600000000000001</v>
      </c>
      <c r="D295" s="4">
        <v>85.113803820236896</v>
      </c>
      <c r="E295" s="4">
        <v>-3.59716064745691</v>
      </c>
      <c r="F295" s="4">
        <v>48.574737129020598</v>
      </c>
      <c r="V295" s="1"/>
      <c r="W295" s="1"/>
    </row>
    <row r="296" spans="1:23" x14ac:dyDescent="0.3">
      <c r="A296" s="4">
        <v>667000</v>
      </c>
      <c r="B296" s="4">
        <v>-1.6199999999999999E-2</v>
      </c>
      <c r="C296" s="5">
        <v>-0.23799999999999999</v>
      </c>
      <c r="D296" s="4">
        <v>87.096358995607304</v>
      </c>
      <c r="E296" s="4">
        <v>-3.4858499622596701</v>
      </c>
      <c r="F296" s="4">
        <v>47.919340027119503</v>
      </c>
      <c r="V296" s="1"/>
      <c r="W296" s="1"/>
    </row>
    <row r="297" spans="1:23" x14ac:dyDescent="0.3">
      <c r="A297" s="4">
        <v>700000</v>
      </c>
      <c r="B297" s="4">
        <v>-1.6199999999999999E-2</v>
      </c>
      <c r="C297" s="5">
        <v>-0.25</v>
      </c>
      <c r="D297" s="4">
        <v>89.125093813373695</v>
      </c>
      <c r="E297" s="4">
        <v>-3.3768178367714898</v>
      </c>
      <c r="F297" s="4">
        <v>47.262406030575697</v>
      </c>
      <c r="V297" s="1"/>
      <c r="W297" s="1"/>
    </row>
    <row r="298" spans="1:23" x14ac:dyDescent="0.3">
      <c r="A298" s="4">
        <v>750000</v>
      </c>
      <c r="B298" s="4">
        <v>-1.6199999999999999E-2</v>
      </c>
      <c r="C298" s="5">
        <v>-0.26700000000000002</v>
      </c>
      <c r="D298" s="4">
        <v>91.201083935590106</v>
      </c>
      <c r="E298" s="4">
        <v>-3.2700737657785202</v>
      </c>
      <c r="F298" s="4">
        <v>46.604277650321698</v>
      </c>
      <c r="V298" s="1"/>
      <c r="W298" s="1"/>
    </row>
    <row r="299" spans="1:23" x14ac:dyDescent="0.3">
      <c r="A299" s="4">
        <v>800000</v>
      </c>
      <c r="B299" s="4">
        <v>-1.6199999999999999E-2</v>
      </c>
      <c r="C299" s="5">
        <v>-0.28499999999999998</v>
      </c>
      <c r="D299" s="4">
        <v>93.325430079698194</v>
      </c>
      <c r="E299" s="4">
        <v>-3.1656248645937999</v>
      </c>
      <c r="F299" s="4">
        <v>45.945300537037703</v>
      </c>
      <c r="V299" s="1"/>
      <c r="W299" s="1"/>
    </row>
    <row r="300" spans="1:23" x14ac:dyDescent="0.3">
      <c r="A300" s="4">
        <v>850000</v>
      </c>
      <c r="B300" s="4">
        <v>-1.6199999999999999E-2</v>
      </c>
      <c r="C300" s="5">
        <v>-0.30299999999999999</v>
      </c>
      <c r="D300" s="4">
        <v>95.499258602142703</v>
      </c>
      <c r="E300" s="4">
        <v>-3.0634758391232699</v>
      </c>
      <c r="F300" s="4">
        <v>45.285822580784703</v>
      </c>
      <c r="V300" s="1"/>
      <c r="W300" s="1"/>
    </row>
    <row r="301" spans="1:23" x14ac:dyDescent="0.3">
      <c r="A301" s="4">
        <v>900000</v>
      </c>
      <c r="B301" s="4">
        <v>-1.6199999999999999E-2</v>
      </c>
      <c r="C301" s="5">
        <v>-0.32100000000000001</v>
      </c>
      <c r="D301" s="4">
        <v>97.7237220955802</v>
      </c>
      <c r="E301" s="4">
        <v>-2.9636289659915702</v>
      </c>
      <c r="F301" s="4">
        <v>44.626192996261203</v>
      </c>
      <c r="V301" s="1"/>
      <c r="W301" s="1"/>
    </row>
    <row r="302" spans="1:23" x14ac:dyDescent="0.3">
      <c r="A302" s="4">
        <v>950000</v>
      </c>
      <c r="B302" s="4">
        <v>-1.6199999999999999E-2</v>
      </c>
      <c r="C302" s="5">
        <v>-0.33800000000000002</v>
      </c>
      <c r="D302" s="4">
        <v>99.999999999999105</v>
      </c>
      <c r="E302" s="4">
        <v>-2.8660840829053602</v>
      </c>
      <c r="F302" s="4">
        <v>43.966761399523001</v>
      </c>
      <c r="V302" s="1"/>
      <c r="W302" s="1"/>
    </row>
    <row r="303" spans="1:23" x14ac:dyDescent="0.3">
      <c r="A303" s="4">
        <v>1000000</v>
      </c>
      <c r="B303" s="4">
        <v>-1.61E-2</v>
      </c>
      <c r="C303" s="5">
        <v>-0.35599999999999998</v>
      </c>
      <c r="D303" s="4">
        <v>102.32929922807401</v>
      </c>
      <c r="E303" s="4">
        <v>-2.7708385893407201</v>
      </c>
      <c r="F303" s="4">
        <v>43.307876882113</v>
      </c>
      <c r="V303" s="1"/>
      <c r="W303" s="1"/>
    </row>
    <row r="304" spans="1:23" x14ac:dyDescent="0.3">
      <c r="A304" s="4">
        <v>1050000</v>
      </c>
      <c r="B304" s="4">
        <v>-1.61E-2</v>
      </c>
      <c r="C304" s="5">
        <v>-0.374</v>
      </c>
      <c r="D304" s="4">
        <v>104.71285480508899</v>
      </c>
      <c r="E304" s="4">
        <v>-2.6778874575485898</v>
      </c>
      <c r="F304" s="4">
        <v>42.649887088574999</v>
      </c>
      <c r="V304" s="1"/>
      <c r="W304" s="1"/>
    </row>
    <row r="305" spans="1:24" x14ac:dyDescent="0.3">
      <c r="A305" s="4">
        <v>1100000</v>
      </c>
      <c r="B305" s="4">
        <v>-1.61E-2</v>
      </c>
      <c r="C305" s="5">
        <v>-0.39200000000000002</v>
      </c>
      <c r="D305" s="4">
        <v>107.15193052376</v>
      </c>
      <c r="E305" s="4">
        <v>-2.5872232537792499</v>
      </c>
      <c r="F305" s="4">
        <v>41.993137303288499</v>
      </c>
      <c r="V305" s="1"/>
      <c r="W305" s="1"/>
    </row>
    <row r="306" spans="1:24" x14ac:dyDescent="0.3">
      <c r="A306" s="4">
        <v>1150000</v>
      </c>
      <c r="B306" s="4">
        <v>-1.6E-2</v>
      </c>
      <c r="C306" s="5">
        <v>-0.40899999999999997</v>
      </c>
      <c r="D306" s="4">
        <v>109.647819614317</v>
      </c>
      <c r="E306" s="4">
        <v>-2.4988361695360299</v>
      </c>
      <c r="F306" s="4">
        <v>41.337969552447198</v>
      </c>
      <c r="V306" s="1"/>
      <c r="W306" s="1"/>
    </row>
    <row r="307" spans="1:24" x14ac:dyDescent="0.3">
      <c r="A307" s="4">
        <v>1200000</v>
      </c>
      <c r="B307" s="4">
        <v>-1.6E-2</v>
      </c>
      <c r="C307" s="5">
        <v>-0.42699999999999999</v>
      </c>
      <c r="D307" s="4">
        <v>112.20184543019499</v>
      </c>
      <c r="E307" s="4">
        <v>-2.4127140625801502</v>
      </c>
      <c r="F307" s="4">
        <v>40.684721726824101</v>
      </c>
      <c r="V307" s="1"/>
      <c r="W307" s="1"/>
    </row>
    <row r="308" spans="1:24" x14ac:dyDescent="0.3">
      <c r="A308" s="4">
        <v>1250000</v>
      </c>
      <c r="B308" s="4">
        <v>-1.6E-2</v>
      </c>
      <c r="C308" s="5">
        <v>-0.44500000000000001</v>
      </c>
      <c r="D308" s="4">
        <v>114.815362149687</v>
      </c>
      <c r="E308" s="4">
        <v>-2.3288425073244698</v>
      </c>
      <c r="F308" s="4">
        <v>40.033726730723501</v>
      </c>
      <c r="V308" s="1"/>
      <c r="W308" s="1"/>
    </row>
    <row r="309" spans="1:24" x14ac:dyDescent="0.3">
      <c r="A309" s="4">
        <v>1300000</v>
      </c>
      <c r="B309" s="4">
        <v>-1.5900000000000001E-2</v>
      </c>
      <c r="C309" s="5">
        <v>-0.46200000000000002</v>
      </c>
      <c r="D309" s="4">
        <v>117.489755493952</v>
      </c>
      <c r="E309" s="4">
        <v>-2.24720485417556</v>
      </c>
      <c r="F309" s="4">
        <v>39.385311662208402</v>
      </c>
      <c r="V309" s="1"/>
      <c r="W309" s="1"/>
    </row>
    <row r="310" spans="1:24" x14ac:dyDescent="0.3">
      <c r="A310" s="4">
        <v>1400000</v>
      </c>
      <c r="B310" s="4">
        <v>-1.5900000000000001E-2</v>
      </c>
      <c r="C310" s="5">
        <v>-0.498</v>
      </c>
      <c r="D310" s="4">
        <v>120.22644346174</v>
      </c>
      <c r="E310" s="4">
        <v>-2.1677822973115699</v>
      </c>
      <c r="F310" s="4">
        <v>38.739797029337097</v>
      </c>
      <c r="V310" s="1"/>
      <c r="W310" s="1"/>
    </row>
    <row r="311" spans="1:24" x14ac:dyDescent="0.3">
      <c r="A311" s="4">
        <v>1500000</v>
      </c>
      <c r="B311" s="4">
        <v>-1.5800000000000002E-2</v>
      </c>
      <c r="C311" s="5">
        <v>-0.53300000000000003</v>
      </c>
      <c r="D311" s="4">
        <v>123.026877081237</v>
      </c>
      <c r="E311" s="4">
        <v>-2.0905539503186801</v>
      </c>
      <c r="F311" s="4">
        <v>38.097496006727198</v>
      </c>
      <c r="V311" s="1"/>
      <c r="W311" s="1"/>
      <c r="X311" s="1"/>
    </row>
    <row r="312" spans="1:24" x14ac:dyDescent="0.3">
      <c r="A312" s="4">
        <v>1600000</v>
      </c>
      <c r="B312" s="4">
        <v>-1.5699999999999999E-2</v>
      </c>
      <c r="C312" s="5">
        <v>-0.56899999999999995</v>
      </c>
      <c r="D312" s="4">
        <v>125.892541179416</v>
      </c>
      <c r="E312" s="4">
        <v>-2.01549692905304</v>
      </c>
      <c r="F312" s="4">
        <v>37.458713736319602</v>
      </c>
      <c r="V312" s="1"/>
      <c r="W312" s="1"/>
      <c r="X312" s="1"/>
    </row>
    <row r="313" spans="1:24" x14ac:dyDescent="0.3">
      <c r="A313" s="4">
        <v>1700000</v>
      </c>
      <c r="B313" s="4">
        <v>-1.55E-2</v>
      </c>
      <c r="C313" s="5">
        <v>-0.60399999999999998</v>
      </c>
      <c r="D313" s="4">
        <v>128.82495516931201</v>
      </c>
      <c r="E313" s="4">
        <v>-1.9425864410475</v>
      </c>
      <c r="F313" s="4">
        <v>36.823746675727698</v>
      </c>
      <c r="V313" s="1"/>
      <c r="W313" s="1"/>
      <c r="X313" s="1"/>
    </row>
    <row r="314" spans="1:24" x14ac:dyDescent="0.3">
      <c r="A314" s="4">
        <v>1800000</v>
      </c>
      <c r="B314" s="4">
        <v>-1.54E-2</v>
      </c>
      <c r="C314" s="5">
        <v>-0.63900000000000001</v>
      </c>
      <c r="D314" s="4">
        <v>131.825673855639</v>
      </c>
      <c r="E314" s="4">
        <v>-1.8717958807447199</v>
      </c>
      <c r="F314" s="4">
        <v>36.192881997051401</v>
      </c>
      <c r="V314" s="1"/>
      <c r="W314" s="1"/>
      <c r="X314" s="1"/>
    </row>
    <row r="315" spans="1:24" x14ac:dyDescent="0.3">
      <c r="A315" s="4">
        <v>1900000</v>
      </c>
      <c r="B315" s="4">
        <v>-1.5299999999999999E-2</v>
      </c>
      <c r="C315" s="5">
        <v>-0.67500000000000004</v>
      </c>
      <c r="D315" s="4">
        <v>134.89628825916401</v>
      </c>
      <c r="E315" s="4">
        <v>-1.8030969298097199</v>
      </c>
      <c r="F315" s="4">
        <v>35.566397038509002</v>
      </c>
      <c r="V315" s="1"/>
      <c r="W315" s="1"/>
      <c r="X315" s="1"/>
    </row>
    <row r="316" spans="1:24" x14ac:dyDescent="0.3">
      <c r="A316" s="4">
        <v>2000000</v>
      </c>
      <c r="B316" s="4">
        <v>-1.5100000000000001E-2</v>
      </c>
      <c r="C316" s="5">
        <v>-0.71</v>
      </c>
      <c r="D316" s="4">
        <v>138.03842646028701</v>
      </c>
      <c r="E316" s="4">
        <v>-1.7364596617560399</v>
      </c>
      <c r="F316" s="4">
        <v>34.944558810707903</v>
      </c>
      <c r="V316" s="1"/>
      <c r="W316" s="1"/>
      <c r="X316" s="1"/>
    </row>
    <row r="317" spans="1:24" x14ac:dyDescent="0.3">
      <c r="A317" s="4">
        <v>2100000</v>
      </c>
      <c r="B317" s="4">
        <v>-1.4999999999999999E-2</v>
      </c>
      <c r="C317" s="5">
        <v>-0.746</v>
      </c>
      <c r="D317" s="4">
        <v>141.253754462274</v>
      </c>
      <c r="E317" s="4">
        <v>-1.67185265011055</v>
      </c>
      <c r="F317" s="4">
        <v>34.327623558842497</v>
      </c>
      <c r="V317" s="1"/>
      <c r="W317" s="1"/>
      <c r="X317" s="1"/>
    </row>
    <row r="318" spans="1:24" x14ac:dyDescent="0.3">
      <c r="A318" s="4">
        <v>2200000</v>
      </c>
      <c r="B318" s="4">
        <v>-1.4800000000000001E-2</v>
      </c>
      <c r="C318" s="5">
        <v>-0.78100000000000003</v>
      </c>
      <c r="D318" s="4">
        <v>144.543977074591</v>
      </c>
      <c r="E318" s="4">
        <v>-1.6092430793413499</v>
      </c>
      <c r="F318" s="4">
        <v>33.7158363815836</v>
      </c>
      <c r="V318" s="1"/>
      <c r="W318" s="1"/>
      <c r="X318" s="1"/>
    </row>
    <row r="319" spans="1:24" x14ac:dyDescent="0.3">
      <c r="A319" s="4">
        <v>2300000</v>
      </c>
      <c r="B319" s="4">
        <v>-1.47E-2</v>
      </c>
      <c r="C319" s="5">
        <v>-0.81599999999999995</v>
      </c>
      <c r="D319" s="4">
        <v>147.91083881681899</v>
      </c>
      <c r="E319" s="4">
        <v>-1.5485968577822999</v>
      </c>
      <c r="F319" s="4">
        <v>33.109430906911598</v>
      </c>
      <c r="V319" s="1"/>
      <c r="W319" s="1"/>
      <c r="X319" s="1"/>
    </row>
    <row r="320" spans="1:24" x14ac:dyDescent="0.3">
      <c r="A320" s="4">
        <v>2400000</v>
      </c>
      <c r="B320" s="4">
        <v>-1.4500000000000001E-2</v>
      </c>
      <c r="C320" s="5">
        <v>-0.85199999999999998</v>
      </c>
      <c r="D320" s="4">
        <v>151.356124843619</v>
      </c>
      <c r="E320" s="4">
        <v>-1.48987873180382</v>
      </c>
      <c r="F320" s="4">
        <v>32.508629024661602</v>
      </c>
      <c r="V320" s="1"/>
      <c r="W320" s="1"/>
      <c r="X320" s="1"/>
    </row>
    <row r="321" spans="1:24" x14ac:dyDescent="0.3">
      <c r="A321" s="4">
        <v>2500000</v>
      </c>
      <c r="B321" s="4">
        <v>-1.43E-2</v>
      </c>
      <c r="C321" s="5">
        <v>-0.88700000000000001</v>
      </c>
      <c r="D321" s="4">
        <v>154.88166189124701</v>
      </c>
      <c r="E321" s="4">
        <v>-1.4330524005040799</v>
      </c>
      <c r="F321" s="4">
        <v>31.9136406750841</v>
      </c>
      <c r="V321" s="1"/>
      <c r="W321" s="1"/>
      <c r="X321" s="1"/>
    </row>
    <row r="322" spans="1:24" x14ac:dyDescent="0.3">
      <c r="A322" s="4">
        <v>2600000</v>
      </c>
      <c r="B322" s="4">
        <v>-1.41E-2</v>
      </c>
      <c r="C322" s="5">
        <v>-0.92300000000000004</v>
      </c>
      <c r="D322" s="4">
        <v>158.48931924611</v>
      </c>
      <c r="E322" s="4">
        <v>-1.3780806302255499</v>
      </c>
      <c r="F322" s="4">
        <v>31.324663692299701</v>
      </c>
      <c r="V322" s="1"/>
      <c r="W322" s="1"/>
      <c r="X322" s="1"/>
    </row>
    <row r="323" spans="1:24" x14ac:dyDescent="0.3">
      <c r="A323" s="4">
        <v>2800000</v>
      </c>
      <c r="B323" s="4">
        <v>-1.37E-2</v>
      </c>
      <c r="C323" s="5">
        <v>-0.99299999999999999</v>
      </c>
      <c r="D323" s="4">
        <v>162.181009735891</v>
      </c>
      <c r="E323" s="4">
        <v>-1.3249253682381099</v>
      </c>
      <c r="F323" s="4">
        <v>30.741883701131599</v>
      </c>
      <c r="V323" s="1"/>
      <c r="W323" s="1"/>
      <c r="X323" s="1"/>
    </row>
    <row r="324" spans="1:24" x14ac:dyDescent="0.3">
      <c r="A324" s="4">
        <v>3000000</v>
      </c>
      <c r="B324" s="4">
        <v>-1.32E-2</v>
      </c>
      <c r="C324" s="5">
        <v>-1.06</v>
      </c>
      <c r="D324" s="4">
        <v>165.958690743754</v>
      </c>
      <c r="E324" s="4">
        <v>-1.27354785497211</v>
      </c>
      <c r="F324" s="4">
        <v>30.165474065449501</v>
      </c>
      <c r="V324" s="1"/>
      <c r="W324" s="1"/>
      <c r="X324" s="1"/>
    </row>
    <row r="325" spans="1:24" x14ac:dyDescent="0.3">
      <c r="A325" s="4">
        <v>3200000</v>
      </c>
      <c r="B325" s="4">
        <v>-1.2699999999999999E-2</v>
      </c>
      <c r="C325" s="5">
        <v>-1.1399999999999999</v>
      </c>
      <c r="D325" s="4">
        <v>169.82436524617299</v>
      </c>
      <c r="E325" s="4">
        <v>-1.22390873422987</v>
      </c>
      <c r="F325" s="4">
        <v>29.5955958858444</v>
      </c>
      <c r="V325" s="1"/>
      <c r="W325" s="1"/>
      <c r="X325" s="1"/>
    </row>
    <row r="326" spans="1:24" x14ac:dyDescent="0.3">
      <c r="A326" s="4">
        <v>3330000</v>
      </c>
      <c r="B326" s="4">
        <v>-1.24E-2</v>
      </c>
      <c r="C326" s="5">
        <v>-1.18</v>
      </c>
      <c r="D326" s="4">
        <v>173.780082874936</v>
      </c>
      <c r="E326" s="4">
        <v>-1.1759681608533099</v>
      </c>
      <c r="F326" s="4">
        <v>29.032398044190298</v>
      </c>
      <c r="V326" s="1"/>
      <c r="W326" s="1"/>
      <c r="X326" s="1"/>
    </row>
    <row r="327" spans="1:24" x14ac:dyDescent="0.3">
      <c r="A327" s="4">
        <v>3500000</v>
      </c>
      <c r="B327" s="4">
        <v>-1.1900000000000001E-2</v>
      </c>
      <c r="C327" s="5">
        <v>-1.24</v>
      </c>
      <c r="D327" s="4">
        <v>177.82794100389</v>
      </c>
      <c r="E327" s="4">
        <v>-1.12968590537605</v>
      </c>
      <c r="F327" s="4">
        <v>28.476017292418099</v>
      </c>
      <c r="V327" s="1"/>
      <c r="W327" s="1"/>
      <c r="X327" s="1"/>
    </row>
    <row r="328" spans="1:24" x14ac:dyDescent="0.3">
      <c r="A328" s="4">
        <v>3750000</v>
      </c>
      <c r="B328" s="4">
        <v>-1.12E-2</v>
      </c>
      <c r="C328" s="5">
        <v>-1.33</v>
      </c>
      <c r="D328" s="4">
        <v>181.97008586099599</v>
      </c>
      <c r="E328" s="4">
        <v>-1.0850214552412101</v>
      </c>
      <c r="F328" s="4">
        <v>27.926578382650401</v>
      </c>
      <c r="V328" s="1"/>
      <c r="W328" s="1"/>
      <c r="X328" s="1"/>
    </row>
    <row r="329" spans="1:24" x14ac:dyDescent="0.3">
      <c r="A329" s="4">
        <v>4000000</v>
      </c>
      <c r="B329" s="4">
        <v>-1.04E-2</v>
      </c>
      <c r="C329" s="5">
        <v>-1.42</v>
      </c>
      <c r="D329" s="4">
        <v>186.20871366628501</v>
      </c>
      <c r="E329" s="4">
        <v>-1.04193411221874</v>
      </c>
      <c r="F329" s="4">
        <v>27.3841942357048</v>
      </c>
      <c r="V329" s="1"/>
      <c r="W329" s="1"/>
      <c r="X329" s="1"/>
    </row>
    <row r="330" spans="1:24" x14ac:dyDescent="0.3">
      <c r="A330" s="4">
        <v>4250000</v>
      </c>
      <c r="B330" s="4">
        <v>-9.6100000000000005E-3</v>
      </c>
      <c r="C330" s="5">
        <v>-1.51</v>
      </c>
      <c r="D330" s="4">
        <v>190.54607179632299</v>
      </c>
      <c r="E330" s="4">
        <v>-1.0003830857092599</v>
      </c>
      <c r="F330" s="4">
        <v>26.848966144873</v>
      </c>
      <c r="V330" s="1"/>
      <c r="W330" s="1"/>
      <c r="X330" s="1"/>
    </row>
    <row r="331" spans="1:24" x14ac:dyDescent="0.3">
      <c r="A331" s="4">
        <v>4500000</v>
      </c>
      <c r="B331" s="4">
        <v>-8.7399999999999995E-3</v>
      </c>
      <c r="C331" s="5">
        <v>-1.6</v>
      </c>
      <c r="D331" s="4">
        <v>194.984459975802</v>
      </c>
      <c r="E331" s="4">
        <v>-0.960327581673454</v>
      </c>
      <c r="F331" s="4">
        <v>26.320984011825601</v>
      </c>
      <c r="V331" s="1"/>
      <c r="W331" s="1"/>
      <c r="X331" s="1"/>
    </row>
    <row r="332" spans="1:24" x14ac:dyDescent="0.3">
      <c r="A332" s="4">
        <v>4750000</v>
      </c>
      <c r="B332" s="4">
        <v>-7.8100000000000001E-3</v>
      </c>
      <c r="C332" s="5">
        <v>-1.69</v>
      </c>
      <c r="D332" s="4">
        <v>199.526231496886</v>
      </c>
      <c r="E332" s="4">
        <v>-0.92172688697654903</v>
      </c>
      <c r="F332" s="4">
        <v>25.800326611466701</v>
      </c>
      <c r="V332" s="1"/>
      <c r="W332" s="1"/>
      <c r="X332" s="1"/>
    </row>
    <row r="333" spans="1:24" x14ac:dyDescent="0.3">
      <c r="A333" s="4">
        <v>5000000</v>
      </c>
      <c r="B333" s="4">
        <v>-6.8399999999999997E-3</v>
      </c>
      <c r="C333" s="5">
        <v>-1.77</v>
      </c>
      <c r="D333" s="4">
        <v>204.17379446695099</v>
      </c>
      <c r="E333" s="4">
        <v>-0.88454044898643003</v>
      </c>
      <c r="F333" s="4">
        <v>25.2870618825702</v>
      </c>
      <c r="V333" s="1"/>
      <c r="W333" s="1"/>
      <c r="X333" s="1"/>
    </row>
    <row r="334" spans="1:24" x14ac:dyDescent="0.3">
      <c r="A334" s="4">
        <v>5250000</v>
      </c>
      <c r="B334" s="4">
        <v>-5.8100000000000001E-3</v>
      </c>
      <c r="C334" s="5">
        <v>-1.86</v>
      </c>
      <c r="D334" s="4">
        <v>208.929613085402</v>
      </c>
      <c r="E334" s="4">
        <v>-0.84872795030998105</v>
      </c>
      <c r="F334" s="4">
        <v>24.781247241072901</v>
      </c>
      <c r="V334" s="1"/>
      <c r="W334" s="1"/>
      <c r="X334" s="1"/>
    </row>
    <row r="335" spans="1:24" x14ac:dyDescent="0.3">
      <c r="A335" s="4">
        <v>5500000</v>
      </c>
      <c r="B335" s="4">
        <v>-4.7299999999999998E-3</v>
      </c>
      <c r="C335" s="5">
        <v>-1.95</v>
      </c>
      <c r="D335" s="4">
        <v>213.796208950221</v>
      </c>
      <c r="E335" s="4">
        <v>-0.81424937859608704</v>
      </c>
      <c r="F335" s="4">
        <v>24.282929912959698</v>
      </c>
      <c r="V335" s="1"/>
      <c r="W335" s="1"/>
      <c r="X335" s="1"/>
    </row>
    <row r="336" spans="1:24" x14ac:dyDescent="0.3">
      <c r="A336" s="4">
        <v>5750000</v>
      </c>
      <c r="B336" s="4">
        <v>-3.6099999999999999E-3</v>
      </c>
      <c r="C336" s="4">
        <v>-2.04</v>
      </c>
      <c r="D336" s="4">
        <v>218.77616239495299</v>
      </c>
      <c r="E336" s="4">
        <v>-0.781065091374328</v>
      </c>
      <c r="F336" s="4">
        <v>23.792147283772</v>
      </c>
      <c r="V336" s="1"/>
      <c r="W336" s="1"/>
      <c r="X336" s="1"/>
    </row>
    <row r="337" spans="1:24" x14ac:dyDescent="0.3">
      <c r="A337" s="4">
        <v>6000000</v>
      </c>
      <c r="B337" s="4">
        <v>-2.4299999999999999E-3</v>
      </c>
      <c r="C337" s="4">
        <v>-2.13</v>
      </c>
      <c r="D337" s="4">
        <v>223.87211385683199</v>
      </c>
      <c r="E337" s="4">
        <v>-0.74913587593567899</v>
      </c>
      <c r="F337" s="4">
        <v>23.3089272618747</v>
      </c>
      <c r="V337" s="1"/>
      <c r="W337" s="1"/>
      <c r="X337" s="1"/>
    </row>
    <row r="338" spans="1:24" x14ac:dyDescent="0.3">
      <c r="A338" s="4">
        <v>6330000</v>
      </c>
      <c r="B338" s="4">
        <v>-7.8899999999999999E-4</v>
      </c>
      <c r="C338" s="4">
        <v>-2.25</v>
      </c>
      <c r="D338" s="4">
        <v>229.086765276775</v>
      </c>
      <c r="E338" s="4">
        <v>-0.71842300429580497</v>
      </c>
      <c r="F338" s="4">
        <v>22.8332886527478</v>
      </c>
      <c r="V338" s="1"/>
      <c r="X338" s="1"/>
    </row>
    <row r="339" spans="1:24" x14ac:dyDescent="0.3">
      <c r="A339" s="4">
        <v>6670000</v>
      </c>
      <c r="B339" s="4">
        <v>9.4700000000000003E-4</v>
      </c>
      <c r="C339" s="4">
        <v>-2.37</v>
      </c>
      <c r="D339" s="4">
        <v>234.42288153198999</v>
      </c>
      <c r="E339" s="4">
        <v>-0.68888828331196095</v>
      </c>
      <c r="F339" s="4">
        <v>22.365241541707</v>
      </c>
      <c r="V339" s="1"/>
      <c r="X339" s="1"/>
    </row>
    <row r="340" spans="1:24" x14ac:dyDescent="0.3">
      <c r="A340" s="4">
        <v>7000000</v>
      </c>
      <c r="B340" s="4">
        <v>2.7699999999999999E-3</v>
      </c>
      <c r="C340" s="4">
        <v>-2.4900000000000002</v>
      </c>
      <c r="D340" s="4">
        <v>239.883291901946</v>
      </c>
      <c r="E340" s="4">
        <v>-0.66049410005195697</v>
      </c>
      <c r="F340" s="4">
        <v>21.904787682609999</v>
      </c>
      <c r="V340" s="1"/>
      <c r="X340" s="1"/>
    </row>
    <row r="341" spans="1:24" x14ac:dyDescent="0.3">
      <c r="A341" s="4">
        <v>7500000</v>
      </c>
      <c r="B341" s="4">
        <v>5.6600000000000001E-3</v>
      </c>
      <c r="C341" s="4">
        <v>-2.67</v>
      </c>
      <c r="D341" s="4">
        <v>245.47089156850001</v>
      </c>
      <c r="E341" s="4">
        <v>-0.63320346253725301</v>
      </c>
      <c r="F341" s="4">
        <v>21.4519208902638</v>
      </c>
      <c r="V341" s="1"/>
      <c r="X341" s="1"/>
    </row>
    <row r="342" spans="1:24" x14ac:dyDescent="0.3">
      <c r="A342" s="4">
        <v>8000000</v>
      </c>
      <c r="B342" s="4">
        <v>8.7500000000000008E-3</v>
      </c>
      <c r="C342" s="4">
        <v>-2.85</v>
      </c>
      <c r="D342" s="4">
        <v>251.18864315095499</v>
      </c>
      <c r="E342" s="4">
        <v>-0.606980036002987</v>
      </c>
      <c r="F342" s="4">
        <v>21.006627434413101</v>
      </c>
      <c r="V342" s="1"/>
      <c r="X342" s="1"/>
    </row>
    <row r="343" spans="1:24" x14ac:dyDescent="0.3">
      <c r="A343" s="4">
        <v>8500000</v>
      </c>
      <c r="B343" s="4">
        <v>1.2E-2</v>
      </c>
      <c r="C343" s="4">
        <v>-3.03</v>
      </c>
      <c r="D343" s="4">
        <v>257.03957827688401</v>
      </c>
      <c r="E343" s="4">
        <v>-0.58178817483487999</v>
      </c>
      <c r="F343" s="4">
        <v>20.568886433357498</v>
      </c>
      <c r="V343" s="1"/>
      <c r="X343" s="1"/>
    </row>
    <row r="344" spans="1:24" x14ac:dyDescent="0.3">
      <c r="A344" s="4">
        <v>9000000</v>
      </c>
      <c r="B344" s="4">
        <v>1.55E-2</v>
      </c>
      <c r="C344" s="4">
        <v>-3.21</v>
      </c>
      <c r="D344" s="4">
        <v>263.02679918953498</v>
      </c>
      <c r="E344" s="4">
        <v>-0.557592950357368</v>
      </c>
      <c r="F344" s="4">
        <v>20.1386702454123</v>
      </c>
      <c r="V344" s="1"/>
      <c r="X344" s="1"/>
    </row>
    <row r="345" spans="1:24" x14ac:dyDescent="0.3">
      <c r="A345" s="4">
        <v>9500000</v>
      </c>
      <c r="B345" s="4">
        <v>1.9199999999999998E-2</v>
      </c>
      <c r="C345" s="4">
        <v>-3.39</v>
      </c>
      <c r="D345" s="4">
        <v>269.153480392689</v>
      </c>
      <c r="E345" s="4">
        <v>-0.53436017465865704</v>
      </c>
      <c r="F345" s="4">
        <v>19.715944856596501</v>
      </c>
      <c r="V345" s="1"/>
      <c r="X345" s="1"/>
    </row>
    <row r="346" spans="1:24" x14ac:dyDescent="0.3">
      <c r="A346" s="4">
        <v>10000000</v>
      </c>
      <c r="B346" s="4">
        <v>2.3E-2</v>
      </c>
      <c r="C346" s="4">
        <v>-3.57</v>
      </c>
      <c r="D346" s="4">
        <v>275.42287033381399</v>
      </c>
      <c r="E346" s="4">
        <v>-0.51205642064719303</v>
      </c>
      <c r="F346" s="4">
        <v>19.300670263092599</v>
      </c>
      <c r="V346" s="1"/>
      <c r="X346" s="1"/>
    </row>
    <row r="347" spans="1:24" x14ac:dyDescent="0.3">
      <c r="A347" s="4">
        <v>10500000</v>
      </c>
      <c r="B347" s="4">
        <v>2.7099999999999999E-2</v>
      </c>
      <c r="C347" s="4">
        <v>-3.75</v>
      </c>
      <c r="D347" s="4">
        <v>281.83829312644201</v>
      </c>
      <c r="E347" s="4">
        <v>-0.49064903854018699</v>
      </c>
      <c r="F347" s="4">
        <v>18.8928008471872</v>
      </c>
      <c r="V347" s="1"/>
      <c r="X347" s="1"/>
    </row>
    <row r="348" spans="1:24" x14ac:dyDescent="0.3">
      <c r="A348" s="4">
        <v>11000000</v>
      </c>
      <c r="B348" s="4">
        <v>3.1300000000000001E-2</v>
      </c>
      <c r="C348" s="4">
        <v>-3.93</v>
      </c>
      <c r="D348" s="4">
        <v>288.40315031265698</v>
      </c>
      <c r="E348" s="4">
        <v>-0.47010616898901098</v>
      </c>
      <c r="F348" s="4">
        <v>18.4922857455499</v>
      </c>
      <c r="V348" s="1"/>
      <c r="W348" s="1"/>
      <c r="X348" s="1"/>
    </row>
    <row r="349" spans="1:24" x14ac:dyDescent="0.3">
      <c r="A349" s="4">
        <v>11500000</v>
      </c>
      <c r="B349" s="4">
        <v>3.5700000000000003E-2</v>
      </c>
      <c r="C349" s="4">
        <v>-4.1100000000000003</v>
      </c>
      <c r="D349" s="4">
        <v>295.12092266663501</v>
      </c>
      <c r="E349" s="4">
        <v>-0.45039675304797999</v>
      </c>
      <c r="F349" s="4">
        <v>18.099069208861799</v>
      </c>
      <c r="V349" s="1"/>
      <c r="W349" s="1"/>
      <c r="X349" s="1"/>
    </row>
    <row r="350" spans="1:24" x14ac:dyDescent="0.3">
      <c r="A350" s="4">
        <v>12000000</v>
      </c>
      <c r="B350" s="5">
        <v>4.0300000000000002E-2</v>
      </c>
      <c r="C350" s="4">
        <v>-4.3</v>
      </c>
      <c r="D350" s="4">
        <v>301.99517204019799</v>
      </c>
      <c r="E350" s="4">
        <v>-0.43149053919333902</v>
      </c>
      <c r="F350" s="4">
        <v>17.713090951940799</v>
      </c>
      <c r="V350" s="1"/>
      <c r="W350" s="1"/>
      <c r="X350" s="1"/>
    </row>
    <row r="351" spans="1:24" x14ac:dyDescent="0.3">
      <c r="A351" s="4">
        <v>12500000</v>
      </c>
      <c r="B351" s="5">
        <v>4.5100000000000001E-2</v>
      </c>
      <c r="C351" s="4">
        <v>-4.4800000000000004</v>
      </c>
      <c r="D351" s="4">
        <v>309.02954325135602</v>
      </c>
      <c r="E351" s="4">
        <v>-0.41335808759765802</v>
      </c>
      <c r="F351" s="4">
        <v>17.334286493646001</v>
      </c>
      <c r="V351" s="1"/>
      <c r="W351" s="1"/>
      <c r="X351" s="1"/>
    </row>
    <row r="352" spans="1:24" x14ac:dyDescent="0.3">
      <c r="A352" s="4">
        <v>13000000</v>
      </c>
      <c r="B352" s="5">
        <v>5.0099999999999999E-2</v>
      </c>
      <c r="C352" s="4">
        <v>-4.66</v>
      </c>
      <c r="D352" s="4">
        <v>316.22776601683398</v>
      </c>
      <c r="E352" s="4">
        <v>-0.39597077186184598</v>
      </c>
      <c r="F352" s="4">
        <v>16.962587485969198</v>
      </c>
      <c r="V352" s="1"/>
      <c r="W352" s="1"/>
      <c r="X352" s="1"/>
    </row>
    <row r="353" spans="1:24" x14ac:dyDescent="0.3">
      <c r="A353" s="4">
        <v>14000000</v>
      </c>
      <c r="B353" s="5">
        <v>6.0499999999999998E-2</v>
      </c>
      <c r="C353" s="4">
        <v>-5.03</v>
      </c>
      <c r="D353" s="4">
        <v>323.59365692962501</v>
      </c>
      <c r="E353" s="4">
        <v>-0.37930077840292797</v>
      </c>
      <c r="F353" s="4">
        <v>16.597922031833299</v>
      </c>
      <c r="V353" s="1"/>
      <c r="X353" s="1"/>
    </row>
    <row r="354" spans="1:24" x14ac:dyDescent="0.3">
      <c r="A354" s="4">
        <v>15000000</v>
      </c>
      <c r="B354" s="5">
        <v>7.17E-2</v>
      </c>
      <c r="C354" s="4">
        <v>-5.4</v>
      </c>
      <c r="D354" s="4">
        <v>331.13112148258699</v>
      </c>
      <c r="E354" s="4">
        <v>-0.36332110369031001</v>
      </c>
      <c r="F354" s="4">
        <v>16.240214991230498</v>
      </c>
      <c r="V354" s="1"/>
      <c r="X354" s="1"/>
    </row>
    <row r="355" spans="1:24" x14ac:dyDescent="0.3">
      <c r="A355" s="4">
        <v>16000000</v>
      </c>
      <c r="B355" s="5">
        <v>8.3599999999999994E-2</v>
      </c>
      <c r="C355" s="4">
        <v>-5.78</v>
      </c>
      <c r="D355" s="4">
        <v>338.84415613919901</v>
      </c>
      <c r="E355" s="4">
        <v>-0.34800554951740698</v>
      </c>
      <c r="F355" s="4">
        <v>15.8893882754281</v>
      </c>
      <c r="V355" s="1"/>
      <c r="X355" s="1"/>
    </row>
    <row r="356" spans="1:24" x14ac:dyDescent="0.3">
      <c r="A356" s="4">
        <v>17000000</v>
      </c>
      <c r="B356" s="5">
        <v>9.6100000000000005E-2</v>
      </c>
      <c r="C356" s="4">
        <v>-6.15</v>
      </c>
      <c r="D356" s="4">
        <v>346.73685045252802</v>
      </c>
      <c r="E356" s="4">
        <v>-0.33332871648835199</v>
      </c>
      <c r="F356" s="4">
        <v>15.545361129060201</v>
      </c>
      <c r="V356" s="1"/>
      <c r="X356" s="1"/>
    </row>
    <row r="357" spans="1:24" x14ac:dyDescent="0.3">
      <c r="A357" s="4">
        <v>18000000</v>
      </c>
      <c r="B357" s="5">
        <v>0.109</v>
      </c>
      <c r="C357" s="4">
        <v>-6.53</v>
      </c>
      <c r="D357" s="4">
        <v>354.81338923357202</v>
      </c>
      <c r="E357" s="4">
        <v>-0.31926599589252103</v>
      </c>
      <c r="F357" s="4">
        <v>15.208050400009199</v>
      </c>
      <c r="V357" s="1"/>
      <c r="X357" s="1"/>
    </row>
    <row r="358" spans="1:24" x14ac:dyDescent="0.3">
      <c r="A358" s="4">
        <v>19000000</v>
      </c>
      <c r="B358" s="5">
        <v>0.123</v>
      </c>
      <c r="C358" s="4">
        <v>-6.92</v>
      </c>
      <c r="D358" s="4">
        <v>363.07805477009703</v>
      </c>
      <c r="E358" s="4">
        <v>-0.30579356013137898</v>
      </c>
      <c r="F358" s="4">
        <v>14.877370797049601</v>
      </c>
      <c r="V358" s="1"/>
      <c r="X358" s="1"/>
    </row>
    <row r="359" spans="1:24" x14ac:dyDescent="0.3">
      <c r="A359" s="4">
        <v>20000000</v>
      </c>
      <c r="B359" s="5">
        <v>0.13800000000000001</v>
      </c>
      <c r="C359" s="4">
        <v>-7.3</v>
      </c>
      <c r="D359" s="4">
        <v>371.53522909716798</v>
      </c>
      <c r="E359" s="4">
        <v>-0.292888351854383</v>
      </c>
      <c r="F359" s="4">
        <v>14.5532351352973</v>
      </c>
      <c r="V359" s="1"/>
      <c r="X359" s="1"/>
    </row>
    <row r="360" spans="1:24" x14ac:dyDescent="0.3">
      <c r="A360" s="4">
        <v>21000000</v>
      </c>
      <c r="B360" s="5">
        <v>0.153</v>
      </c>
      <c r="C360" s="4">
        <v>-7.69</v>
      </c>
      <c r="D360" s="4">
        <v>380.18939632055702</v>
      </c>
      <c r="E360" s="4">
        <v>-0.28052807195208801</v>
      </c>
      <c r="F360" s="4">
        <v>14.235554569563799</v>
      </c>
      <c r="V360" s="1"/>
      <c r="X360" s="1"/>
    </row>
    <row r="361" spans="1:24" x14ac:dyDescent="0.3">
      <c r="A361" s="4">
        <v>22000000</v>
      </c>
      <c r="B361" s="5">
        <v>0.16900000000000001</v>
      </c>
      <c r="C361" s="4">
        <v>-8.08</v>
      </c>
      <c r="D361" s="4">
        <v>389.04514499427597</v>
      </c>
      <c r="E361" s="4">
        <v>-0.26869116654638597</v>
      </c>
      <c r="F361" s="4">
        <v>13.924238815766399</v>
      </c>
      <c r="V361" s="1"/>
      <c r="W361" s="1"/>
      <c r="X361" s="1"/>
    </row>
    <row r="362" spans="1:24" x14ac:dyDescent="0.3">
      <c r="A362" s="4">
        <v>23000000</v>
      </c>
      <c r="B362" s="5">
        <v>0.185</v>
      </c>
      <c r="C362" s="4">
        <v>-8.4700000000000006</v>
      </c>
      <c r="D362" s="4">
        <v>398.10717055349301</v>
      </c>
      <c r="E362" s="4">
        <v>-0.25735681310915198</v>
      </c>
      <c r="F362" s="4">
        <v>13.6191963605932</v>
      </c>
      <c r="V362" s="1"/>
      <c r="W362" s="1"/>
      <c r="X362" s="1"/>
    </row>
    <row r="363" spans="1:24" x14ac:dyDescent="0.3">
      <c r="A363" s="4">
        <v>24000000</v>
      </c>
      <c r="B363" s="5">
        <v>0.20200000000000001</v>
      </c>
      <c r="C363" s="4">
        <v>-8.8699999999999992</v>
      </c>
      <c r="D363" s="4">
        <v>407.380277804108</v>
      </c>
      <c r="E363" s="4">
        <v>-0.246504905832446</v>
      </c>
      <c r="F363" s="4">
        <v>13.320334659655099</v>
      </c>
      <c r="V363" s="1"/>
      <c r="W363" s="1"/>
      <c r="X363" s="1"/>
    </row>
    <row r="364" spans="1:24" x14ac:dyDescent="0.3">
      <c r="A364" s="4">
        <v>25000000</v>
      </c>
      <c r="B364" s="5">
        <v>0.219</v>
      </c>
      <c r="C364" s="4">
        <v>-9.27</v>
      </c>
      <c r="D364" s="4">
        <v>416.869383470331</v>
      </c>
      <c r="E364" s="4">
        <v>-0.236116040364833</v>
      </c>
      <c r="F364" s="4">
        <v>13.027560324396999</v>
      </c>
      <c r="V364" s="1"/>
      <c r="W364" s="1"/>
      <c r="X364" s="1"/>
    </row>
    <row r="365" spans="1:24" x14ac:dyDescent="0.3">
      <c r="A365" s="4">
        <v>26000000</v>
      </c>
      <c r="B365" s="5">
        <v>0.23699999999999999</v>
      </c>
      <c r="C365" s="4">
        <v>-9.67</v>
      </c>
      <c r="D365" s="4">
        <v>426.57951880158799</v>
      </c>
      <c r="E365" s="4">
        <v>-0.22617149802063</v>
      </c>
      <c r="F365" s="4">
        <v>12.7407792980613</v>
      </c>
      <c r="V365" s="1"/>
      <c r="W365" s="1"/>
      <c r="X365" s="1"/>
    </row>
    <row r="366" spans="1:24" x14ac:dyDescent="0.3">
      <c r="A366" s="4">
        <v>28000000</v>
      </c>
      <c r="B366" s="5">
        <v>0.27500000000000002</v>
      </c>
      <c r="C366" s="4">
        <v>-10.5</v>
      </c>
      <c r="D366" s="4">
        <v>436.51583224016099</v>
      </c>
      <c r="E366" s="4">
        <v>-0.21665322956067201</v>
      </c>
      <c r="F366" s="4">
        <v>12.459897021025901</v>
      </c>
      <c r="V366" s="1"/>
      <c r="W366" s="1"/>
      <c r="X366" s="1"/>
    </row>
    <row r="367" spans="1:24" x14ac:dyDescent="0.3">
      <c r="A367" s="4">
        <v>30000000</v>
      </c>
      <c r="B367" s="5">
        <v>0.314</v>
      </c>
      <c r="C367" s="4">
        <v>-11.3</v>
      </c>
      <c r="D367" s="4">
        <v>446.68359215095802</v>
      </c>
      <c r="E367" s="4">
        <v>-0.207543838635907</v>
      </c>
      <c r="F367" s="4">
        <v>12.184818585850699</v>
      </c>
      <c r="V367" s="1"/>
      <c r="W367" s="1"/>
      <c r="X367" s="1"/>
    </row>
    <row r="368" spans="1:24" x14ac:dyDescent="0.3">
      <c r="A368" s="4">
        <v>32000000</v>
      </c>
      <c r="B368" s="5">
        <v>0.35499999999999998</v>
      </c>
      <c r="C368" s="4">
        <v>-12.2</v>
      </c>
      <c r="D368" s="4">
        <v>457.08818961486998</v>
      </c>
      <c r="E368" s="4">
        <v>-0.19882656497741</v>
      </c>
      <c r="F368" s="4">
        <v>11.9154488823878</v>
      </c>
      <c r="V368" s="1"/>
      <c r="W368" s="1"/>
      <c r="X368" s="1"/>
    </row>
    <row r="369" spans="1:24" x14ac:dyDescent="0.3">
      <c r="A369" s="4">
        <v>33300000</v>
      </c>
      <c r="B369" s="5">
        <v>0.38400000000000001</v>
      </c>
      <c r="C369" s="4">
        <v>-12.7</v>
      </c>
      <c r="D369" s="4">
        <v>467.73514128719302</v>
      </c>
      <c r="E369" s="4">
        <v>-0.19048526740978899</v>
      </c>
      <c r="F369" s="4">
        <v>11.651692733315</v>
      </c>
      <c r="V369" s="1"/>
      <c r="W369" s="1"/>
      <c r="X369" s="1"/>
    </row>
    <row r="370" spans="1:24" x14ac:dyDescent="0.3">
      <c r="A370" s="4">
        <v>35000000</v>
      </c>
      <c r="B370" s="5">
        <v>0.42</v>
      </c>
      <c r="C370" s="4">
        <v>-13.5</v>
      </c>
      <c r="D370" s="4">
        <v>478.630092322633</v>
      </c>
      <c r="E370" s="4">
        <v>-0.18250440675781099</v>
      </c>
      <c r="F370" s="4">
        <v>11.3934550204632</v>
      </c>
      <c r="V370" s="1"/>
      <c r="W370" s="1"/>
      <c r="X370" s="1"/>
    </row>
    <row r="371" spans="1:24" x14ac:dyDescent="0.3">
      <c r="A371" s="4">
        <v>37500000</v>
      </c>
      <c r="B371" s="5">
        <v>0.47699999999999998</v>
      </c>
      <c r="C371" s="4">
        <v>-14.6</v>
      </c>
      <c r="D371" s="4">
        <v>489.77881936844</v>
      </c>
      <c r="E371" s="4">
        <v>-0.17486902871004301</v>
      </c>
      <c r="F371" s="4">
        <v>11.1406408023116</v>
      </c>
      <c r="V371" s="1"/>
      <c r="W371" s="1"/>
      <c r="X371" s="1"/>
    </row>
    <row r="372" spans="1:24" x14ac:dyDescent="0.3">
      <c r="A372" s="4">
        <v>40000000</v>
      </c>
      <c r="B372" s="5">
        <v>0.53600000000000003</v>
      </c>
      <c r="C372" s="4">
        <v>-15.7</v>
      </c>
      <c r="D372" s="4">
        <v>501.18723362726598</v>
      </c>
      <c r="E372" s="4">
        <v>-0.16756474669705801</v>
      </c>
      <c r="F372" s="4">
        <v>10.893155423025799</v>
      </c>
      <c r="V372" s="1"/>
      <c r="W372" s="1"/>
      <c r="X372" s="1"/>
    </row>
    <row r="373" spans="1:24" x14ac:dyDescent="0.3">
      <c r="A373" s="4">
        <v>42500000</v>
      </c>
      <c r="B373" s="5">
        <v>0.59699999999999998</v>
      </c>
      <c r="C373" s="4">
        <v>-16.899999999999999</v>
      </c>
      <c r="D373" s="4">
        <v>512.86138399135905</v>
      </c>
      <c r="E373" s="4">
        <v>-0.16057772483608199</v>
      </c>
      <c r="F373" s="4">
        <v>10.6509046134142</v>
      </c>
      <c r="V373" s="1"/>
      <c r="W373" s="1"/>
      <c r="X373" s="1"/>
    </row>
    <row r="374" spans="1:24" x14ac:dyDescent="0.3">
      <c r="A374" s="4">
        <v>45000000</v>
      </c>
      <c r="B374" s="5">
        <v>0.65900000000000003</v>
      </c>
      <c r="C374" s="4">
        <v>-18</v>
      </c>
      <c r="D374" s="4">
        <v>524.807460249766</v>
      </c>
      <c r="E374" s="4">
        <v>-0.153894660988634</v>
      </c>
      <c r="F374" s="4">
        <v>10.413794584173401</v>
      </c>
      <c r="V374" s="1"/>
      <c r="W374" s="1"/>
      <c r="X374" s="1"/>
    </row>
    <row r="375" spans="1:24" x14ac:dyDescent="0.3">
      <c r="A375" s="4">
        <v>47500000</v>
      </c>
      <c r="B375" s="5">
        <v>0.72299999999999998</v>
      </c>
      <c r="C375" s="4">
        <v>-19.3</v>
      </c>
      <c r="D375" s="4">
        <v>537.03179637024596</v>
      </c>
      <c r="E375" s="4">
        <v>-0.147502769972676</v>
      </c>
      <c r="F375" s="4">
        <v>10.181732111793</v>
      </c>
      <c r="V375" s="1"/>
      <c r="W375" s="1"/>
      <c r="X375" s="1"/>
    </row>
    <row r="376" spans="1:24" x14ac:dyDescent="0.3">
      <c r="A376" s="4">
        <v>50000000</v>
      </c>
      <c r="B376" s="5">
        <v>0.78900000000000003</v>
      </c>
      <c r="C376" s="4">
        <v>-20.5</v>
      </c>
      <c r="D376" s="4">
        <v>549.54087385761795</v>
      </c>
      <c r="E376" s="4">
        <v>-0.14138976696605299</v>
      </c>
      <c r="F376" s="4">
        <v>9.9546246174787196</v>
      </c>
      <c r="V376" s="1"/>
      <c r="W376" s="1"/>
      <c r="X376" s="1"/>
    </row>
    <row r="377" spans="1:24" x14ac:dyDescent="0.3">
      <c r="A377" s="4">
        <v>52500000</v>
      </c>
      <c r="B377" s="5">
        <v>0.85499999999999998</v>
      </c>
      <c r="C377" s="4">
        <v>-21.7</v>
      </c>
      <c r="D377" s="4">
        <v>562.34132519034199</v>
      </c>
      <c r="E377" s="4">
        <v>-0.13554385113356501</v>
      </c>
      <c r="F377" s="4">
        <v>9.7323802394504</v>
      </c>
      <c r="V377" s="1"/>
      <c r="W377" s="1"/>
      <c r="X377" s="1"/>
    </row>
    <row r="378" spans="1:24" x14ac:dyDescent="0.3">
      <c r="A378" s="4">
        <v>55000000</v>
      </c>
      <c r="B378" s="5">
        <v>0.92300000000000004</v>
      </c>
      <c r="C378" s="4">
        <v>-23</v>
      </c>
      <c r="D378" s="4">
        <v>575.43993733715001</v>
      </c>
      <c r="E378" s="4">
        <v>-0.12995368950622099</v>
      </c>
      <c r="F378" s="4">
        <v>9.5149078989608604</v>
      </c>
      <c r="V378" s="1"/>
      <c r="W378" s="1"/>
      <c r="X378" s="1"/>
    </row>
    <row r="379" spans="1:24" x14ac:dyDescent="0.3">
      <c r="A379" s="4">
        <v>57500000</v>
      </c>
      <c r="B379" s="5">
        <v>0.99099999999999999</v>
      </c>
      <c r="C379" s="4">
        <v>-24.4</v>
      </c>
      <c r="D379" s="4">
        <v>588.84365535558197</v>
      </c>
      <c r="E379" s="4">
        <v>-0.12460840113701099</v>
      </c>
      <c r="F379" s="4">
        <v>9.3021173603723302</v>
      </c>
      <c r="V379" s="1"/>
      <c r="W379" s="1"/>
      <c r="X379" s="1"/>
    </row>
    <row r="380" spans="1:24" x14ac:dyDescent="0.3">
      <c r="A380" s="4">
        <v>60000000</v>
      </c>
      <c r="B380" s="5">
        <v>1.06</v>
      </c>
      <c r="C380" s="4">
        <v>-25.7</v>
      </c>
      <c r="D380" s="4">
        <v>602.55958607435105</v>
      </c>
      <c r="E380" s="4">
        <v>-0.119497541554502</v>
      </c>
      <c r="F380" s="4">
        <v>9.0939192856182203</v>
      </c>
      <c r="V380" s="1"/>
      <c r="W380" s="1"/>
      <c r="X380" s="1"/>
    </row>
    <row r="381" spans="1:24" x14ac:dyDescent="0.3">
      <c r="A381" s="4">
        <v>63300000</v>
      </c>
      <c r="B381" s="5">
        <v>1.1499999999999999</v>
      </c>
      <c r="C381" s="4">
        <v>-27.5</v>
      </c>
      <c r="D381" s="4">
        <v>616.595001861475</v>
      </c>
      <c r="E381" s="4">
        <v>-0.11461108753204501</v>
      </c>
      <c r="F381" s="4">
        <v>8.8902252833671298</v>
      </c>
      <c r="V381" s="1"/>
      <c r="W381" s="1"/>
      <c r="X381" s="1"/>
    </row>
    <row r="382" spans="1:24" x14ac:dyDescent="0.3">
      <c r="A382" s="4">
        <v>66700000</v>
      </c>
      <c r="B382" s="5">
        <v>1.25</v>
      </c>
      <c r="C382" s="4">
        <v>-29.4</v>
      </c>
      <c r="D382" s="4">
        <v>630.95734448018595</v>
      </c>
      <c r="E382" s="4">
        <v>-0.109939422187636</v>
      </c>
      <c r="F382" s="4">
        <v>8.6909479531948897</v>
      </c>
      <c r="V382" s="1"/>
      <c r="W382" s="1"/>
      <c r="X382" s="1"/>
    </row>
    <row r="383" spans="1:24" x14ac:dyDescent="0.3">
      <c r="A383" s="4">
        <v>70000000</v>
      </c>
      <c r="B383" s="5">
        <v>1.34</v>
      </c>
      <c r="C383" s="4">
        <v>-31.3</v>
      </c>
      <c r="D383" s="4">
        <v>645.65422903464798</v>
      </c>
      <c r="E383" s="4">
        <v>-0.10547332042659099</v>
      </c>
      <c r="F383" s="4">
        <v>8.4960009250597199</v>
      </c>
      <c r="V383" s="1"/>
      <c r="W383" s="1"/>
      <c r="X383" s="1"/>
    </row>
    <row r="384" spans="1:24" x14ac:dyDescent="0.3">
      <c r="A384" s="4">
        <v>75000000</v>
      </c>
      <c r="B384" s="5">
        <v>1.48</v>
      </c>
      <c r="C384" s="4">
        <v>-34.299999999999997</v>
      </c>
      <c r="D384" s="4">
        <v>660.69344800758802</v>
      </c>
      <c r="E384" s="4">
        <v>-0.101203934737009</v>
      </c>
      <c r="F384" s="4">
        <v>8.3052988943638493</v>
      </c>
      <c r="V384" s="1"/>
      <c r="W384" s="1"/>
      <c r="X384" s="1"/>
    </row>
    <row r="385" spans="1:24" x14ac:dyDescent="0.3">
      <c r="A385" s="4">
        <v>80000000</v>
      </c>
      <c r="B385" s="5">
        <v>1.61</v>
      </c>
      <c r="C385" s="4">
        <v>-37.4</v>
      </c>
      <c r="D385" s="4">
        <v>676.08297539197304</v>
      </c>
      <c r="E385" s="4">
        <v>-9.7122781345467493E-2</v>
      </c>
      <c r="F385" s="4">
        <v>8.1187576528737395</v>
      </c>
      <c r="V385" s="1"/>
      <c r="W385" s="1"/>
      <c r="X385" s="1"/>
    </row>
    <row r="386" spans="1:24" x14ac:dyDescent="0.3">
      <c r="A386" s="4">
        <v>85000000</v>
      </c>
      <c r="B386" s="5">
        <v>1.75</v>
      </c>
      <c r="C386" s="4">
        <v>-40.700000000000003</v>
      </c>
      <c r="D386" s="4">
        <v>691.83097091892796</v>
      </c>
      <c r="E386" s="4">
        <v>-9.3221726738556804E-2</v>
      </c>
      <c r="F386" s="4">
        <v>7.9362941157592202</v>
      </c>
      <c r="V386" s="1"/>
      <c r="W386" s="1"/>
      <c r="X386" s="1"/>
    </row>
    <row r="387" spans="1:24" x14ac:dyDescent="0.3">
      <c r="A387" s="4">
        <v>90000000</v>
      </c>
      <c r="B387" s="5">
        <v>1.87</v>
      </c>
      <c r="C387" s="4">
        <v>-44</v>
      </c>
      <c r="D387" s="4">
        <v>707.94578438412896</v>
      </c>
      <c r="E387" s="4">
        <v>-8.9492974554041496E-2</v>
      </c>
      <c r="F387" s="4">
        <v>7.75782634500084</v>
      </c>
      <c r="V387" s="1"/>
      <c r="W387" s="1"/>
      <c r="X387" s="1"/>
    </row>
    <row r="388" spans="1:24" x14ac:dyDescent="0.3">
      <c r="A388" s="4">
        <v>95000000</v>
      </c>
      <c r="B388" s="5">
        <v>1.99</v>
      </c>
      <c r="C388" s="4">
        <v>-47.5</v>
      </c>
      <c r="D388" s="4">
        <v>724.43596007498104</v>
      </c>
      <c r="E388" s="4">
        <v>-8.5929052843584E-2</v>
      </c>
      <c r="F388" s="4">
        <v>7.5832735694028699</v>
      </c>
      <c r="V388" s="1"/>
      <c r="W388" s="1"/>
      <c r="X388" s="1"/>
    </row>
    <row r="389" spans="1:24" x14ac:dyDescent="0.3">
      <c r="A389" s="4">
        <v>100000000</v>
      </c>
      <c r="B389" s="5">
        <v>2.1</v>
      </c>
      <c r="C389" s="4">
        <v>-51</v>
      </c>
      <c r="D389" s="4">
        <v>741.31024130090805</v>
      </c>
      <c r="E389" s="4">
        <v>-8.2522801707794399E-2</v>
      </c>
      <c r="F389" s="4">
        <v>7.4125562014387603</v>
      </c>
      <c r="V389" s="1"/>
      <c r="W389" s="1"/>
      <c r="X389" s="1"/>
    </row>
    <row r="390" spans="1:24" x14ac:dyDescent="0.3">
      <c r="A390" s="4">
        <v>105000000</v>
      </c>
      <c r="B390" s="5">
        <v>2.2000000000000002</v>
      </c>
      <c r="C390" s="4">
        <v>-54.7</v>
      </c>
      <c r="D390" s="4">
        <v>758.577575029174</v>
      </c>
      <c r="E390" s="4">
        <v>-7.9267361302722106E-2</v>
      </c>
      <c r="F390" s="4">
        <v>7.2455958511443699</v>
      </c>
      <c r="V390" s="1"/>
      <c r="W390" s="1"/>
      <c r="X390" s="1"/>
    </row>
    <row r="391" spans="1:24" x14ac:dyDescent="0.3">
      <c r="A391" s="4">
        <v>110000000</v>
      </c>
      <c r="B391" s="5">
        <v>2.29</v>
      </c>
      <c r="C391" s="4">
        <v>-58.6</v>
      </c>
      <c r="D391" s="4">
        <v>776.24711662868197</v>
      </c>
      <c r="E391" s="4">
        <v>-7.6156160216046598E-2</v>
      </c>
      <c r="F391" s="4">
        <v>7.0823153372638998</v>
      </c>
      <c r="V391" s="1"/>
      <c r="W391" s="1"/>
      <c r="X391" s="1"/>
    </row>
    <row r="392" spans="1:24" x14ac:dyDescent="0.3">
      <c r="A392" s="4">
        <v>115000000</v>
      </c>
      <c r="B392" s="5">
        <v>2.36</v>
      </c>
      <c r="C392" s="4">
        <v>-62.5</v>
      </c>
      <c r="D392" s="4">
        <v>794.32823472427197</v>
      </c>
      <c r="E392" s="4">
        <v>-7.3182904209896205E-2</v>
      </c>
      <c r="F392" s="4">
        <v>6.9226386958428403</v>
      </c>
      <c r="V392" s="1"/>
      <c r="W392" s="1"/>
      <c r="X392" s="1"/>
    </row>
    <row r="393" spans="1:24" x14ac:dyDescent="0.3">
      <c r="A393" s="4">
        <v>120000000</v>
      </c>
      <c r="B393" s="5">
        <v>2.41</v>
      </c>
      <c r="C393" s="4">
        <v>-66.5</v>
      </c>
      <c r="D393" s="4">
        <v>812.83051616408898</v>
      </c>
      <c r="E393" s="4">
        <v>-7.03415653264758E-2</v>
      </c>
      <c r="F393" s="4">
        <v>6.7664911864522104</v>
      </c>
      <c r="V393" s="1"/>
      <c r="W393" s="1"/>
      <c r="X393" s="1"/>
    </row>
    <row r="394" spans="1:24" x14ac:dyDescent="0.3">
      <c r="A394" s="4">
        <v>125000000</v>
      </c>
      <c r="B394" s="5">
        <v>2.44</v>
      </c>
      <c r="C394" s="4">
        <v>-70.599999999999994</v>
      </c>
      <c r="D394" s="4">
        <v>831.76377110266105</v>
      </c>
      <c r="E394" s="4">
        <v>-6.7626371351951695E-2</v>
      </c>
      <c r="F394" s="4">
        <v>6.6137992962182697</v>
      </c>
      <c r="V394" s="1"/>
      <c r="W394" s="1"/>
      <c r="X394" s="1"/>
    </row>
    <row r="395" spans="1:24" x14ac:dyDescent="0.3">
      <c r="A395" s="4">
        <v>130000000</v>
      </c>
      <c r="B395" s="5">
        <v>2.4500000000000002</v>
      </c>
      <c r="C395" s="4">
        <v>-74.8</v>
      </c>
      <c r="D395" s="4">
        <v>851.13803820236603</v>
      </c>
      <c r="E395" s="4">
        <v>-6.5031795633036696E-2</v>
      </c>
      <c r="F395" s="4">
        <v>6.46449074182269</v>
      </c>
      <c r="V395" s="1"/>
      <c r="W395" s="1"/>
      <c r="X395" s="1"/>
    </row>
    <row r="396" spans="1:24" x14ac:dyDescent="0.3">
      <c r="A396" s="4">
        <v>140000000</v>
      </c>
      <c r="B396" s="5">
        <v>2.39</v>
      </c>
      <c r="C396" s="4">
        <v>-83.4</v>
      </c>
      <c r="D396" s="4">
        <v>870.96358995607</v>
      </c>
      <c r="E396" s="4">
        <v>-6.2552547240503201E-2</v>
      </c>
      <c r="F396" s="4">
        <v>6.3184944696287797</v>
      </c>
      <c r="V396" s="1"/>
      <c r="W396" s="1"/>
      <c r="X396" s="1"/>
    </row>
    <row r="397" spans="1:24" x14ac:dyDescent="0.3">
      <c r="A397" s="4">
        <v>150000000</v>
      </c>
      <c r="B397" s="5">
        <v>2.23</v>
      </c>
      <c r="C397" s="4">
        <v>-92</v>
      </c>
      <c r="D397" s="4">
        <v>891.25093813373405</v>
      </c>
      <c r="E397" s="4">
        <v>-6.0183561473085297E-2</v>
      </c>
      <c r="F397" s="4">
        <v>6.1757406540805801</v>
      </c>
      <c r="V397" s="1"/>
      <c r="W397" s="1"/>
      <c r="X397" s="1"/>
    </row>
    <row r="398" spans="1:24" x14ac:dyDescent="0.3">
      <c r="A398" s="4">
        <v>160000000</v>
      </c>
      <c r="B398" s="5">
        <v>1.96</v>
      </c>
      <c r="C398" s="4">
        <v>-101</v>
      </c>
      <c r="D398" s="4">
        <v>912.01083935589804</v>
      </c>
      <c r="E398" s="4">
        <v>-5.7919990694828498E-2</v>
      </c>
      <c r="F398" s="4">
        <v>6.03616069451318</v>
      </c>
      <c r="V398" s="1"/>
      <c r="W398" s="1"/>
      <c r="X398" s="1"/>
    </row>
    <row r="399" spans="1:24" x14ac:dyDescent="0.3">
      <c r="A399" s="4">
        <v>170000000</v>
      </c>
      <c r="B399" s="5">
        <v>1.58</v>
      </c>
      <c r="C399" s="4">
        <v>-109</v>
      </c>
      <c r="D399" s="4">
        <v>933.25430079697901</v>
      </c>
      <c r="E399" s="4">
        <v>-5.5757195498752098E-2</v>
      </c>
      <c r="F399" s="4">
        <v>5.8996872105046103</v>
      </c>
      <c r="V399" s="1"/>
      <c r="W399" s="1"/>
      <c r="X399" s="1"/>
    </row>
    <row r="400" spans="1:24" x14ac:dyDescent="0.3">
      <c r="A400" s="4">
        <v>180000000</v>
      </c>
      <c r="B400" s="5">
        <v>1.1100000000000001</v>
      </c>
      <c r="C400" s="4">
        <v>-117</v>
      </c>
      <c r="D400" s="4">
        <v>954.99258602142402</v>
      </c>
      <c r="E400" s="4">
        <v>-5.3690736189160697E-2</v>
      </c>
      <c r="F400" s="4">
        <v>5.7662540358916097</v>
      </c>
      <c r="V400" s="1"/>
      <c r="W400" s="1"/>
      <c r="X400" s="1"/>
    </row>
    <row r="401" spans="1:24" x14ac:dyDescent="0.3">
      <c r="A401" s="4">
        <v>190000000</v>
      </c>
      <c r="B401" s="5">
        <v>0.56799999999999995</v>
      </c>
      <c r="C401" s="4">
        <v>-125</v>
      </c>
      <c r="D401" s="4">
        <v>977.23722095579797</v>
      </c>
      <c r="E401" s="4">
        <v>-5.1716364574829303E-2</v>
      </c>
      <c r="F401" s="4">
        <v>5.6357962115644504</v>
      </c>
      <c r="V401" s="1"/>
      <c r="W401" s="1"/>
      <c r="X401" s="1"/>
    </row>
    <row r="402" spans="1:24" x14ac:dyDescent="0.3">
      <c r="A402" s="4">
        <v>200000000</v>
      </c>
      <c r="B402" s="5">
        <v>-3.0599999999999999E-2</v>
      </c>
      <c r="C402" s="4">
        <v>-132</v>
      </c>
      <c r="D402" s="4">
        <v>999.99999999998704</v>
      </c>
      <c r="E402" s="4">
        <v>-4.9830016065238597E-2</v>
      </c>
      <c r="F402" s="4">
        <v>5.50824997714881</v>
      </c>
      <c r="V402" s="1"/>
      <c r="W402" s="1"/>
      <c r="X402" s="1"/>
    </row>
    <row r="403" spans="1:24" x14ac:dyDescent="0.3">
      <c r="A403" s="4">
        <v>210000000</v>
      </c>
      <c r="B403" s="5">
        <v>-0.66800000000000004</v>
      </c>
      <c r="C403" s="4">
        <v>-138</v>
      </c>
      <c r="D403" s="4">
        <v>1023.29299228074</v>
      </c>
      <c r="E403" s="4">
        <v>-4.8027802061566698E-2</v>
      </c>
      <c r="F403" s="4">
        <v>5.3835527616757899</v>
      </c>
      <c r="V403" s="1"/>
      <c r="W403" s="1"/>
      <c r="X403" s="1"/>
    </row>
    <row r="404" spans="1:24" x14ac:dyDescent="0.3">
      <c r="A404" s="4">
        <v>220000000</v>
      </c>
      <c r="B404" s="5">
        <v>-1.33</v>
      </c>
      <c r="C404" s="4">
        <v>-144</v>
      </c>
      <c r="D404" s="4">
        <v>1047.12854805089</v>
      </c>
      <c r="E404" s="4">
        <v>-4.6306002634439798E-2</v>
      </c>
      <c r="F404" s="4">
        <v>5.2616431733351599</v>
      </c>
      <c r="V404" s="1"/>
      <c r="W404" s="1"/>
      <c r="X404" s="1"/>
    </row>
    <row r="405" spans="1:24" x14ac:dyDescent="0.3">
      <c r="A405" s="4">
        <v>230000000</v>
      </c>
      <c r="B405" s="5">
        <v>-2</v>
      </c>
      <c r="C405" s="4">
        <v>-150</v>
      </c>
      <c r="D405" s="4">
        <v>1071.5193052375901</v>
      </c>
      <c r="E405" s="4">
        <v>-4.4661059480109302E-2</v>
      </c>
      <c r="F405" s="4">
        <v>5.1424609884003303</v>
      </c>
      <c r="V405" s="1"/>
      <c r="W405" s="1"/>
      <c r="X405" s="1"/>
    </row>
    <row r="406" spans="1:24" x14ac:dyDescent="0.3">
      <c r="A406" s="4">
        <v>240000000</v>
      </c>
      <c r="B406" s="5">
        <v>-2.68</v>
      </c>
      <c r="C406" s="4">
        <v>-155</v>
      </c>
      <c r="D406" s="4">
        <v>1096.47819614317</v>
      </c>
      <c r="E406" s="4">
        <v>-4.30895691468446E-2</v>
      </c>
      <c r="F406" s="4">
        <v>5.0259471394082</v>
      </c>
      <c r="V406" s="1"/>
      <c r="W406" s="1"/>
      <c r="X406" s="1"/>
    </row>
    <row r="407" spans="1:24" x14ac:dyDescent="0.3">
      <c r="A407" s="4">
        <v>250000000</v>
      </c>
      <c r="B407" s="5">
        <v>-3.35</v>
      </c>
      <c r="C407" s="4">
        <v>-160</v>
      </c>
      <c r="D407" s="4">
        <v>1122.01845430195</v>
      </c>
      <c r="E407" s="4">
        <v>-4.15882765233688E-2</v>
      </c>
      <c r="F407" s="4">
        <v>4.9120437026713404</v>
      </c>
      <c r="V407" s="1"/>
      <c r="W407" s="1"/>
      <c r="X407" s="1"/>
    </row>
    <row r="408" spans="1:24" x14ac:dyDescent="0.3">
      <c r="A408" s="4">
        <v>260000000</v>
      </c>
      <c r="B408" s="5">
        <v>-4.01</v>
      </c>
      <c r="C408" s="4">
        <v>-164</v>
      </c>
      <c r="D408" s="4">
        <v>1148.1536214968701</v>
      </c>
      <c r="E408" s="4">
        <v>-4.01540685811081E-2</v>
      </c>
      <c r="F408" s="4">
        <v>4.8006938851948</v>
      </c>
      <c r="V408" s="1"/>
      <c r="W408" s="1"/>
      <c r="X408" s="1"/>
    </row>
    <row r="409" spans="1:24" x14ac:dyDescent="0.3">
      <c r="A409" s="4">
        <v>280000000</v>
      </c>
      <c r="B409" s="5">
        <v>-5.3</v>
      </c>
      <c r="C409" s="4">
        <v>-172</v>
      </c>
      <c r="D409" s="4">
        <v>1174.89755493951</v>
      </c>
      <c r="E409" s="4">
        <v>-3.87839683621342E-2</v>
      </c>
      <c r="F409" s="4">
        <v>4.6918420110650496</v>
      </c>
      <c r="V409" s="1"/>
      <c r="W409" s="1"/>
      <c r="X409" s="1"/>
    </row>
    <row r="410" spans="1:24" x14ac:dyDescent="0.3">
      <c r="A410" s="4">
        <v>300000000</v>
      </c>
      <c r="B410" s="5">
        <v>-6.54</v>
      </c>
      <c r="C410" s="4">
        <v>-179</v>
      </c>
      <c r="D410" s="4">
        <v>1202.2644346174</v>
      </c>
      <c r="E410" s="4">
        <v>-3.7475129204866599E-2</v>
      </c>
      <c r="F410" s="4">
        <v>4.5854335073737502</v>
      </c>
      <c r="V410" s="1"/>
      <c r="W410" s="1"/>
      <c r="X410" s="1"/>
    </row>
    <row r="411" spans="1:24" x14ac:dyDescent="0.3">
      <c r="A411" s="4">
        <v>320000000</v>
      </c>
      <c r="B411" s="4">
        <v>-7.71</v>
      </c>
      <c r="C411" s="4">
        <v>-185</v>
      </c>
      <c r="D411" s="4">
        <v>1230.2687708123699</v>
      </c>
      <c r="E411" s="4">
        <v>-3.6224829199569097E-2</v>
      </c>
      <c r="F411" s="4">
        <v>4.4814148897349</v>
      </c>
      <c r="V411" s="1"/>
      <c r="W411" s="1"/>
      <c r="X411" s="1"/>
    </row>
    <row r="412" spans="1:24" x14ac:dyDescent="0.3">
      <c r="A412" s="4">
        <v>333000000</v>
      </c>
      <c r="B412" s="4">
        <v>-8.4700000000000006</v>
      </c>
      <c r="C412" s="4">
        <v>-188</v>
      </c>
      <c r="D412" s="4">
        <v>1258.92541179415</v>
      </c>
      <c r="E412" s="4">
        <v>-3.5030465865828503E-2</v>
      </c>
      <c r="F412" s="4">
        <v>4.3797337474495599</v>
      </c>
      <c r="V412" s="1"/>
      <c r="W412" s="1"/>
      <c r="X412" s="1"/>
    </row>
    <row r="413" spans="1:24" x14ac:dyDescent="0.3">
      <c r="A413" s="4">
        <v>350000000</v>
      </c>
      <c r="B413" s="4">
        <v>-9.3800000000000008</v>
      </c>
      <c r="C413" s="4">
        <v>-192</v>
      </c>
      <c r="D413" s="4">
        <v>1288.2495516931201</v>
      </c>
      <c r="E413" s="4">
        <v>-3.3889551044460099E-2</v>
      </c>
      <c r="F413" s="4">
        <v>4.2803387283687302</v>
      </c>
      <c r="V413" s="1"/>
      <c r="W413" s="1"/>
      <c r="X413" s="1"/>
    </row>
    <row r="414" spans="1:24" x14ac:dyDescent="0.3">
      <c r="A414" s="4">
        <v>375000000</v>
      </c>
      <c r="B414" s="4">
        <v>-10.7</v>
      </c>
      <c r="C414" s="4">
        <v>-198</v>
      </c>
      <c r="D414" s="4">
        <v>1318.25673855639</v>
      </c>
      <c r="E414" s="4">
        <v>-3.2799705996212403E-2</v>
      </c>
      <c r="F414" s="4">
        <v>4.1831795235009199</v>
      </c>
      <c r="V414" s="1"/>
      <c r="W414" s="1"/>
      <c r="X414" s="1"/>
    </row>
    <row r="415" spans="1:24" x14ac:dyDescent="0.3">
      <c r="A415" s="4">
        <v>400000000</v>
      </c>
      <c r="B415" s="4">
        <v>-11.9</v>
      </c>
      <c r="C415" s="4">
        <v>-203</v>
      </c>
      <c r="D415" s="4">
        <v>1348.96288259164</v>
      </c>
      <c r="E415" s="4">
        <v>-3.17586567000709E-2</v>
      </c>
      <c r="F415" s="4">
        <v>4.0882068514080698</v>
      </c>
      <c r="V415" s="1"/>
      <c r="W415" s="1"/>
      <c r="X415" s="1"/>
    </row>
    <row r="416" spans="1:24" x14ac:dyDescent="0.3">
      <c r="A416" s="4">
        <v>425000000</v>
      </c>
      <c r="B416" s="4">
        <v>-13.1</v>
      </c>
      <c r="C416" s="4">
        <v>-207</v>
      </c>
      <c r="D416" s="4">
        <v>1380.38426460287</v>
      </c>
      <c r="E416" s="4">
        <v>-3.0764229343843999E-2</v>
      </c>
      <c r="F416" s="4">
        <v>3.9953724424296002</v>
      </c>
      <c r="V416" s="1"/>
      <c r="W416" s="1"/>
      <c r="X416" s="1"/>
    </row>
    <row r="417" spans="1:24" x14ac:dyDescent="0.3">
      <c r="A417" s="4">
        <v>450000000</v>
      </c>
      <c r="B417" s="4">
        <v>-14.2</v>
      </c>
      <c r="C417" s="4">
        <v>-211</v>
      </c>
      <c r="D417" s="4">
        <v>1412.5375446227399</v>
      </c>
      <c r="E417" s="4">
        <v>-2.98143460001624E-2</v>
      </c>
      <c r="F417" s="4">
        <v>3.90462902277193</v>
      </c>
      <c r="V417" s="1"/>
      <c r="W417" s="1"/>
      <c r="X417" s="1"/>
    </row>
    <row r="418" spans="1:24" x14ac:dyDescent="0.3">
      <c r="A418" s="4">
        <v>475000000</v>
      </c>
      <c r="B418" s="4">
        <v>-15.3</v>
      </c>
      <c r="C418" s="4">
        <v>-215</v>
      </c>
      <c r="D418" s="4">
        <v>1445.43977074591</v>
      </c>
      <c r="E418" s="4">
        <v>-2.8907020480903298E-2</v>
      </c>
      <c r="F418" s="4">
        <v>3.8159302984974599</v>
      </c>
      <c r="V418" s="1"/>
      <c r="W418" s="1"/>
      <c r="X418" s="1"/>
    </row>
    <row r="419" spans="1:24" x14ac:dyDescent="0.3">
      <c r="A419" s="4">
        <v>500000000</v>
      </c>
      <c r="B419" s="4">
        <v>-16.399999999999999</v>
      </c>
      <c r="C419" s="4">
        <v>-218</v>
      </c>
      <c r="D419" s="4">
        <v>1479.10838816819</v>
      </c>
      <c r="E419" s="4">
        <v>-2.8040354363544601E-2</v>
      </c>
      <c r="F419" s="4">
        <v>3.72923093944482</v>
      </c>
      <c r="V419" s="1"/>
      <c r="W419" s="1"/>
      <c r="X419" s="1"/>
    </row>
    <row r="420" spans="1:24" x14ac:dyDescent="0.3">
      <c r="A420" s="4">
        <v>525000000</v>
      </c>
      <c r="B420" s="4">
        <v>-17.399999999999999</v>
      </c>
      <c r="C420" s="4">
        <v>-221</v>
      </c>
      <c r="D420" s="4">
        <v>1513.56124843619</v>
      </c>
      <c r="E420" s="4">
        <v>-2.7212533182859499E-2</v>
      </c>
      <c r="F420" s="4">
        <v>3.6444865631090799</v>
      </c>
      <c r="V420" s="1"/>
      <c r="W420" s="1"/>
      <c r="X420" s="1"/>
    </row>
    <row r="421" spans="1:24" x14ac:dyDescent="0.3">
      <c r="A421" s="4">
        <v>550000000</v>
      </c>
      <c r="B421" s="4">
        <v>-18.399999999999999</v>
      </c>
      <c r="C421" s="4">
        <v>-223</v>
      </c>
      <c r="D421" s="4">
        <v>1548.8166189124599</v>
      </c>
      <c r="E421" s="4">
        <v>-2.6421822781752799E-2</v>
      </c>
      <c r="F421" s="4">
        <v>3.56165371850902</v>
      </c>
      <c r="V421" s="1"/>
      <c r="W421" s="1"/>
      <c r="X421" s="1"/>
    </row>
    <row r="422" spans="1:24" x14ac:dyDescent="0.3">
      <c r="A422" s="4">
        <v>575000000</v>
      </c>
      <c r="B422" s="4">
        <v>-19.399999999999999</v>
      </c>
      <c r="C422" s="4">
        <v>-225</v>
      </c>
      <c r="D422" s="4">
        <v>1584.8931924610899</v>
      </c>
      <c r="E422" s="4">
        <v>-2.5666565815053801E-2</v>
      </c>
      <c r="F422" s="4">
        <v>3.4806898700656101</v>
      </c>
      <c r="V422" s="1"/>
      <c r="W422" s="1"/>
      <c r="X422" s="1"/>
    </row>
    <row r="423" spans="1:24" x14ac:dyDescent="0.3">
      <c r="A423" s="4">
        <v>600000000</v>
      </c>
      <c r="B423" s="4">
        <v>-20.399999999999999</v>
      </c>
      <c r="C423" s="4">
        <v>-226</v>
      </c>
      <c r="D423" s="4">
        <v>1621.8100973589101</v>
      </c>
      <c r="E423" s="4">
        <v>-2.4945178400447101E-2</v>
      </c>
      <c r="F423" s="4">
        <v>3.4015533815143599</v>
      </c>
      <c r="V423" s="1"/>
      <c r="W423" s="1"/>
      <c r="X423" s="1"/>
    </row>
    <row r="424" spans="1:24" x14ac:dyDescent="0.3">
      <c r="A424" s="4">
        <v>633000000</v>
      </c>
      <c r="B424" s="4">
        <v>-21.6</v>
      </c>
      <c r="C424" s="4">
        <v>-227</v>
      </c>
      <c r="D424" s="4">
        <v>1659.58690743754</v>
      </c>
      <c r="E424" s="4">
        <v>-2.42561469106852E-2</v>
      </c>
      <c r="F424" s="4">
        <v>3.3242034998719499</v>
      </c>
      <c r="V424" s="1"/>
      <c r="W424" s="1"/>
      <c r="X424" s="1"/>
    </row>
    <row r="425" spans="1:24" x14ac:dyDescent="0.3">
      <c r="A425" s="4">
        <v>667000000</v>
      </c>
      <c r="B425" s="4">
        <v>-22.9</v>
      </c>
      <c r="C425" s="4">
        <v>-228</v>
      </c>
      <c r="D425" s="4">
        <v>1698.2436524617201</v>
      </c>
      <c r="E425" s="4">
        <v>-2.3598024901669502E-2</v>
      </c>
      <c r="F425" s="4">
        <v>3.2486003394759599</v>
      </c>
      <c r="V425" s="1"/>
      <c r="W425" s="1"/>
      <c r="X425" s="1"/>
    </row>
    <row r="426" spans="1:24" x14ac:dyDescent="0.3">
      <c r="A426" s="4">
        <v>700000000</v>
      </c>
      <c r="B426" s="4">
        <v>-24.1</v>
      </c>
      <c r="C426" s="4">
        <v>-227</v>
      </c>
      <c r="D426" s="4">
        <v>1737.8008287493501</v>
      </c>
      <c r="E426" s="4">
        <v>-2.296943017091E-2</v>
      </c>
      <c r="F426" s="4">
        <v>3.1747048661146899</v>
      </c>
      <c r="V426" s="1"/>
      <c r="W426" s="1"/>
      <c r="X426" s="1"/>
    </row>
    <row r="427" spans="1:24" x14ac:dyDescent="0.3">
      <c r="A427" s="4">
        <v>750000000</v>
      </c>
      <c r="B427" s="4">
        <v>-25.7</v>
      </c>
      <c r="C427" s="4">
        <v>-225</v>
      </c>
      <c r="D427" s="4">
        <v>1778.2794100389001</v>
      </c>
      <c r="E427" s="4">
        <v>-2.2369041941242999E-2</v>
      </c>
      <c r="F427" s="4">
        <v>3.1024788812624999</v>
      </c>
      <c r="V427" s="1"/>
      <c r="W427" s="1"/>
      <c r="X427" s="1"/>
    </row>
    <row r="428" spans="1:24" x14ac:dyDescent="0.3">
      <c r="A428" s="4">
        <v>800000000</v>
      </c>
      <c r="B428" s="4">
        <v>-27.2</v>
      </c>
      <c r="C428" s="4">
        <v>-221</v>
      </c>
      <c r="D428" s="4">
        <v>1819.7008586099601</v>
      </c>
      <c r="E428" s="4">
        <v>-2.1795598164772299E-2</v>
      </c>
      <c r="F428" s="4">
        <v>3.0318850064349401</v>
      </c>
      <c r="V428" s="1"/>
      <c r="W428" s="1"/>
      <c r="X428" s="1"/>
    </row>
    <row r="429" spans="1:24" x14ac:dyDescent="0.3">
      <c r="A429" s="4">
        <v>850000000</v>
      </c>
      <c r="B429" s="4">
        <v>-28.4</v>
      </c>
      <c r="C429" s="4">
        <v>-216</v>
      </c>
      <c r="D429" s="4">
        <v>1862.0871366628401</v>
      </c>
      <c r="E429" s="4">
        <v>-2.12478929421362E-2</v>
      </c>
      <c r="F429" s="4">
        <v>2.9628866676760199</v>
      </c>
      <c r="V429" s="1"/>
      <c r="W429" s="1"/>
      <c r="X429" s="1"/>
    </row>
    <row r="430" spans="1:24" x14ac:dyDescent="0.3">
      <c r="A430" s="4">
        <v>900000000</v>
      </c>
      <c r="B430" s="4">
        <v>-29.2</v>
      </c>
      <c r="C430" s="4">
        <v>-209</v>
      </c>
      <c r="D430" s="4">
        <v>1905.4607179632201</v>
      </c>
      <c r="E430" s="4">
        <v>-2.0724774052565401E-2</v>
      </c>
      <c r="F430" s="4">
        <v>2.8954480801893698</v>
      </c>
      <c r="V430" s="1"/>
      <c r="W430" s="1"/>
      <c r="X430" s="1"/>
    </row>
    <row r="431" spans="1:24" x14ac:dyDescent="0.3">
      <c r="A431" s="4">
        <v>950000000</v>
      </c>
      <c r="B431" s="4">
        <v>-29.7</v>
      </c>
      <c r="C431" s="4">
        <v>-202</v>
      </c>
      <c r="D431" s="4">
        <v>1949.84459975802</v>
      </c>
      <c r="E431" s="4">
        <v>-2.02251405900284E-2</v>
      </c>
      <c r="F431" s="4">
        <v>2.8295342331231801</v>
      </c>
      <c r="V431" s="1"/>
      <c r="W431" s="1"/>
      <c r="X431" s="1"/>
    </row>
    <row r="432" spans="1:24" x14ac:dyDescent="0.3">
      <c r="A432" s="4">
        <v>1000000000</v>
      </c>
      <c r="B432" s="4">
        <v>-29.9</v>
      </c>
      <c r="C432" s="4">
        <v>-196</v>
      </c>
      <c r="D432" s="4">
        <v>1995.26231496885</v>
      </c>
      <c r="E432" s="4">
        <v>-1.9747940701295999E-2</v>
      </c>
      <c r="F432" s="4">
        <v>2.7651108745184501</v>
      </c>
      <c r="V432" s="1"/>
      <c r="W432" s="1"/>
      <c r="X432" s="1"/>
    </row>
    <row r="433" spans="4:6" x14ac:dyDescent="0.3">
      <c r="D433" s="4">
        <v>2041.7379446694999</v>
      </c>
      <c r="E433" s="4">
        <v>-1.92921694216081E-2</v>
      </c>
      <c r="F433" s="4">
        <v>2.7021444964282999</v>
      </c>
    </row>
    <row r="434" spans="4:6" x14ac:dyDescent="0.3">
      <c r="D434" s="4">
        <v>2089.2961308540098</v>
      </c>
      <c r="E434" s="4">
        <v>-1.8856866603994299E-2</v>
      </c>
      <c r="F434" s="4">
        <v>2.64060232021584</v>
      </c>
    </row>
    <row r="435" spans="4:6" x14ac:dyDescent="0.3">
      <c r="D435" s="4">
        <v>2137.9620895021999</v>
      </c>
      <c r="E435" s="4">
        <v>-1.8441114938334498E-2</v>
      </c>
      <c r="F435" s="4">
        <v>2.5804522820367102</v>
      </c>
    </row>
    <row r="436" spans="4:6" x14ac:dyDescent="0.3">
      <c r="D436" s="4">
        <v>2187.7616239495201</v>
      </c>
      <c r="E436" s="4">
        <v>-1.8044038056358101E-2</v>
      </c>
      <c r="F436" s="4">
        <v>2.5216630185118998</v>
      </c>
    </row>
    <row r="437" spans="4:6" x14ac:dyDescent="0.3">
      <c r="D437" s="4">
        <v>2238.7211385683099</v>
      </c>
      <c r="E437" s="4">
        <v>-1.7664798719115998E-2</v>
      </c>
      <c r="F437" s="4">
        <v>2.4642038525955599</v>
      </c>
    </row>
    <row r="438" spans="4:6" x14ac:dyDescent="0.3">
      <c r="D438" s="4">
        <v>2290.8676527677399</v>
      </c>
      <c r="E438" s="4">
        <v>-1.7302597083378599E-2</v>
      </c>
      <c r="F438" s="4">
        <v>2.40804477964185</v>
      </c>
    </row>
    <row r="439" spans="4:6" x14ac:dyDescent="0.3">
      <c r="D439" s="4">
        <v>2344.2288153198901</v>
      </c>
      <c r="E439" s="4">
        <v>-1.6956669043612201E-2</v>
      </c>
      <c r="F439" s="4">
        <v>2.3531564536742899</v>
      </c>
    </row>
    <row r="440" spans="4:6" x14ac:dyDescent="0.3">
      <c r="D440" s="4">
        <v>2398.83291901946</v>
      </c>
      <c r="E440" s="4">
        <v>-1.66262846464512E-2</v>
      </c>
      <c r="F440" s="4">
        <v>2.2995101738604502</v>
      </c>
    </row>
    <row r="441" spans="4:6" x14ac:dyDescent="0.3">
      <c r="D441" s="4">
        <v>2454.7089156850002</v>
      </c>
      <c r="E441" s="4">
        <v>-1.6310746574476499E-2</v>
      </c>
      <c r="F441" s="4">
        <v>2.2470778711941199</v>
      </c>
    </row>
    <row r="442" spans="4:6" x14ac:dyDescent="0.3">
      <c r="D442" s="4">
        <v>2511.8864315095402</v>
      </c>
      <c r="E442" s="4">
        <v>-1.6009388696439902E-2</v>
      </c>
      <c r="F442" s="4">
        <v>2.1958320953869102</v>
      </c>
    </row>
    <row r="443" spans="4:6" x14ac:dyDescent="0.3">
      <c r="D443" s="4">
        <v>2570.39578276883</v>
      </c>
      <c r="E443" s="4">
        <v>-1.5721574681019299E-2</v>
      </c>
      <c r="F443" s="4">
        <v>2.1457460019705201</v>
      </c>
    </row>
    <row r="444" spans="4:6" x14ac:dyDescent="0.3">
      <c r="D444" s="4">
        <v>2630.2679918953399</v>
      </c>
      <c r="E444" s="4">
        <v>-1.5446696671533601E-2</v>
      </c>
      <c r="F444" s="4">
        <v>2.09679333961054</v>
      </c>
    </row>
    <row r="445" spans="4:6" x14ac:dyDescent="0.3">
      <c r="D445" s="4">
        <v>2691.5348039268802</v>
      </c>
      <c r="E445" s="4">
        <v>-1.5184174018811499E-2</v>
      </c>
      <c r="F445" s="4">
        <v>2.04894843763226</v>
      </c>
    </row>
    <row r="446" spans="4:6" x14ac:dyDescent="0.3">
      <c r="D446" s="4">
        <v>2754.2287033381299</v>
      </c>
      <c r="E446" s="4">
        <v>-1.4933452069896E-2</v>
      </c>
      <c r="F446" s="4">
        <v>2.00218619375873</v>
      </c>
    </row>
    <row r="447" spans="4:6" x14ac:dyDescent="0.3">
      <c r="D447" s="4">
        <v>2818.3829312644102</v>
      </c>
      <c r="E447" s="4">
        <v>-1.46940010100829E-2</v>
      </c>
      <c r="F447" s="4">
        <v>1.9564820620607899</v>
      </c>
    </row>
    <row r="448" spans="4:6" x14ac:dyDescent="0.3">
      <c r="D448" s="4">
        <v>2884.03150312657</v>
      </c>
      <c r="E448" s="4">
        <v>-1.44653147560251E-2</v>
      </c>
      <c r="F448" s="4">
        <v>1.91181204111851</v>
      </c>
    </row>
    <row r="449" spans="4:6" x14ac:dyDescent="0.3">
      <c r="D449" s="4">
        <v>2951.2092266663399</v>
      </c>
      <c r="E449" s="4">
        <v>-1.42469098976515E-2</v>
      </c>
      <c r="F449" s="4">
        <v>1.8681526623934801</v>
      </c>
    </row>
    <row r="450" spans="4:6" x14ac:dyDescent="0.3">
      <c r="D450" s="4">
        <v>3019.9517204019699</v>
      </c>
      <c r="E450" s="4">
        <v>-1.4038324686919301E-2</v>
      </c>
      <c r="F450" s="4">
        <v>1.82548097881074</v>
      </c>
    </row>
    <row r="451" spans="4:6" x14ac:dyDescent="0.3">
      <c r="D451" s="4">
        <v>3090.2954325135502</v>
      </c>
      <c r="E451" s="4">
        <v>-1.3839118071186001E-2</v>
      </c>
      <c r="F451" s="4">
        <v>1.78377455354915</v>
      </c>
    </row>
    <row r="452" spans="4:6" x14ac:dyDescent="0.3">
      <c r="D452" s="4">
        <v>3162.2776601683299</v>
      </c>
      <c r="E452" s="4">
        <v>-1.3648868769391E-2</v>
      </c>
      <c r="F452" s="4">
        <v>1.74301144903887</v>
      </c>
    </row>
    <row r="453" spans="4:6" x14ac:dyDescent="0.3">
      <c r="D453" s="4">
        <v>3235.9365692962401</v>
      </c>
      <c r="E453" s="4">
        <v>-1.34671743891603E-2</v>
      </c>
      <c r="F453" s="4">
        <v>1.70317021616413</v>
      </c>
    </row>
    <row r="454" spans="4:6" x14ac:dyDescent="0.3">
      <c r="D454" s="4">
        <v>3311.3112148258601</v>
      </c>
      <c r="E454" s="4">
        <v>-1.3293650583031299E-2</v>
      </c>
      <c r="F454" s="4">
        <v>1.6642298836696301</v>
      </c>
    </row>
    <row r="455" spans="4:6" x14ac:dyDescent="0.3">
      <c r="D455" s="4">
        <v>3388.44156139198</v>
      </c>
      <c r="E455" s="4">
        <v>-1.31279302420646E-2</v>
      </c>
      <c r="F455" s="4">
        <v>1.62616994776857</v>
      </c>
    </row>
    <row r="456" spans="4:6" x14ac:dyDescent="0.3">
      <c r="D456" s="4">
        <v>3467.3685045252701</v>
      </c>
      <c r="E456" s="4">
        <v>-1.29696627252968E-2</v>
      </c>
      <c r="F456" s="4">
        <v>1.58897036195026</v>
      </c>
    </row>
    <row r="457" spans="4:6" x14ac:dyDescent="0.3">
      <c r="D457" s="4">
        <v>3548.1338923356998</v>
      </c>
      <c r="E457" s="4">
        <v>-1.2818513123369299E-2</v>
      </c>
      <c r="F457" s="4">
        <v>1.5526115269849501</v>
      </c>
    </row>
    <row r="458" spans="4:6" x14ac:dyDescent="0.3">
      <c r="D458" s="4">
        <v>3630.7805477009601</v>
      </c>
      <c r="E458" s="4">
        <v>-1.26741615548846E-2</v>
      </c>
      <c r="F458" s="4">
        <v>1.5170742811239</v>
      </c>
    </row>
    <row r="459" spans="4:6" x14ac:dyDescent="0.3">
      <c r="D459" s="4">
        <v>3715.3522909716698</v>
      </c>
      <c r="E459" s="4">
        <v>-1.2536302494086E-2</v>
      </c>
      <c r="F459" s="4">
        <v>1.4823398904918399</v>
      </c>
    </row>
    <row r="460" spans="4:6" x14ac:dyDescent="0.3">
      <c r="D460" s="4">
        <v>3801.8939632055599</v>
      </c>
      <c r="E460" s="4">
        <v>-1.24046441283616E-2</v>
      </c>
      <c r="F460" s="4">
        <v>1.44839003966978</v>
      </c>
    </row>
    <row r="461" spans="4:6" x14ac:dyDescent="0.3">
      <c r="D461" s="4">
        <v>3890.4514499427501</v>
      </c>
      <c r="E461" s="4">
        <v>-1.2278907744428001E-2</v>
      </c>
      <c r="F461" s="4">
        <v>1.4152068224652701</v>
      </c>
    </row>
    <row r="462" spans="4:6" x14ac:dyDescent="0.3">
      <c r="D462" s="4">
        <v>3981.0717055349101</v>
      </c>
      <c r="E462" s="4">
        <v>-1.2158827141831899E-2</v>
      </c>
      <c r="F462" s="4">
        <v>1.38277273286767</v>
      </c>
    </row>
    <row r="463" spans="4:6" x14ac:dyDescent="0.3">
      <c r="D463" s="4">
        <v>4073.8027780410698</v>
      </c>
      <c r="E463" s="4">
        <v>-1.20441480725146E-2</v>
      </c>
      <c r="F463" s="4">
        <v>1.35107065618572</v>
      </c>
    </row>
    <row r="464" spans="4:6" x14ac:dyDescent="0.3">
      <c r="D464" s="4">
        <v>4168.6938347032901</v>
      </c>
      <c r="E464" s="4">
        <v>-1.19346277054525E-2</v>
      </c>
      <c r="F464" s="4">
        <v>1.3200838603646501</v>
      </c>
    </row>
    <row r="465" spans="4:6" x14ac:dyDescent="0.3">
      <c r="D465" s="4">
        <v>4265.7951880158598</v>
      </c>
      <c r="E465" s="4">
        <v>-1.1830034115102601E-2</v>
      </c>
      <c r="F465" s="4">
        <v>1.2897959874802001</v>
      </c>
    </row>
    <row r="466" spans="4:6" x14ac:dyDescent="0.3">
      <c r="D466" s="4">
        <v>4365.1583224015903</v>
      </c>
      <c r="E466" s="4">
        <v>-1.1730145792707401E-2</v>
      </c>
      <c r="F466" s="4">
        <v>1.2601910454065499</v>
      </c>
    </row>
    <row r="467" spans="4:6" x14ac:dyDescent="0.3">
      <c r="D467" s="4">
        <v>4466.8359215095597</v>
      </c>
      <c r="E467" s="4">
        <v>-1.1634751179389001E-2</v>
      </c>
      <c r="F467" s="4">
        <v>1.2312533996556201</v>
      </c>
    </row>
    <row r="468" spans="4:6" x14ac:dyDescent="0.3">
      <c r="D468" s="4">
        <v>4570.8818961486804</v>
      </c>
      <c r="E468" s="4">
        <v>-1.15436482200889E-2</v>
      </c>
      <c r="F468" s="4">
        <v>1.2029677653847399</v>
      </c>
    </row>
    <row r="469" spans="4:6" x14ac:dyDescent="0.3">
      <c r="D469" s="4">
        <v>4677.3514128719098</v>
      </c>
      <c r="E469" s="4">
        <v>-1.1456643937451799E-2</v>
      </c>
      <c r="F469" s="4">
        <v>1.1753191995699199</v>
      </c>
    </row>
    <row r="470" spans="4:6" x14ac:dyDescent="0.3">
      <c r="D470" s="4">
        <v>4786.3009232263103</v>
      </c>
      <c r="E470" s="4">
        <v>-1.1373554024733499E-2</v>
      </c>
      <c r="F470" s="4">
        <v>1.14829309334185</v>
      </c>
    </row>
    <row r="471" spans="4:6" x14ac:dyDescent="0.3">
      <c r="D471" s="4">
        <v>4897.7881936843896</v>
      </c>
      <c r="E471" s="4">
        <v>-1.12942024568887E-2</v>
      </c>
      <c r="F471" s="4">
        <v>1.12187516448192</v>
      </c>
    </row>
    <row r="472" spans="4:6" x14ac:dyDescent="0.3">
      <c r="D472" s="4">
        <v>5011.8723362726496</v>
      </c>
      <c r="E472" s="4">
        <v>-1.12184211190842E-2</v>
      </c>
      <c r="F472" s="4">
        <v>1.0960514500752301</v>
      </c>
    </row>
    <row r="473" spans="4:6" x14ac:dyDescent="0.3">
      <c r="D473" s="4">
        <v>5128.6138399135698</v>
      </c>
      <c r="E473" s="4">
        <v>-1.1146049451778099E-2</v>
      </c>
      <c r="F473" s="4">
        <v>1.07080829931792</v>
      </c>
    </row>
    <row r="474" spans="4:6" x14ac:dyDescent="0.3">
      <c r="D474" s="4">
        <v>5248.0746024976497</v>
      </c>
      <c r="E474" s="4">
        <v>-1.1076934111733799E-2</v>
      </c>
      <c r="F474" s="4">
        <v>1.0461323664759501</v>
      </c>
    </row>
    <row r="475" spans="4:6" x14ac:dyDescent="0.3">
      <c r="D475" s="4">
        <v>5370.3179637024396</v>
      </c>
      <c r="E475" s="4">
        <v>-1.10109286481307E-2</v>
      </c>
      <c r="F475" s="4">
        <v>1.0220106039925401</v>
      </c>
    </row>
    <row r="476" spans="4:6" x14ac:dyDescent="0.3">
      <c r="D476" s="4">
        <v>5495.4087385761604</v>
      </c>
      <c r="E476" s="4">
        <v>-1.0947893193263499E-2</v>
      </c>
      <c r="F476" s="4">
        <v>0.99843025574145505</v>
      </c>
    </row>
    <row r="477" spans="4:6" x14ac:dyDescent="0.3">
      <c r="D477" s="4">
        <v>5623.4132519034001</v>
      </c>
      <c r="E477" s="4">
        <v>-1.08876941670019E-2</v>
      </c>
      <c r="F477" s="4">
        <v>0.97537885042344596</v>
      </c>
    </row>
    <row r="478" spans="4:6" x14ac:dyDescent="0.3">
      <c r="D478" s="4">
        <v>5754.3993733714797</v>
      </c>
      <c r="E478" s="4">
        <v>-1.08302039945144E-2</v>
      </c>
      <c r="F478" s="4">
        <v>0.952844195103</v>
      </c>
    </row>
    <row r="479" spans="4:6" x14ac:dyDescent="0.3">
      <c r="D479" s="4">
        <v>5888.4365535557999</v>
      </c>
      <c r="E479" s="4">
        <v>-1.0775300836694699E-2</v>
      </c>
      <c r="F479" s="4">
        <v>0.93081436888278501</v>
      </c>
    </row>
    <row r="480" spans="4:6" x14ac:dyDescent="0.3">
      <c r="D480" s="4">
        <v>6025.5958607434804</v>
      </c>
      <c r="E480" s="4">
        <v>-1.07228683325565E-2</v>
      </c>
      <c r="F480" s="4">
        <v>0.90927771671302704</v>
      </c>
    </row>
    <row r="481" spans="4:6" x14ac:dyDescent="0.3">
      <c r="D481" s="4">
        <v>6165.9500186147297</v>
      </c>
      <c r="E481" s="4">
        <v>-1.0672795353285301E-2</v>
      </c>
      <c r="F481" s="4">
        <v>0.88822284333318402</v>
      </c>
    </row>
    <row r="482" spans="4:6" x14ac:dyDescent="0.3">
      <c r="D482" s="4">
        <v>6309.5734448018302</v>
      </c>
      <c r="E482" s="4">
        <v>-1.06249757672028E-2</v>
      </c>
      <c r="F482" s="4">
        <v>0.86763860734328502</v>
      </c>
    </row>
    <row r="483" spans="4:6" x14ac:dyDescent="0.3">
      <c r="D483" s="4">
        <v>6456.5422903464496</v>
      </c>
      <c r="E483" s="4">
        <v>-1.05793082153823E-2</v>
      </c>
      <c r="F483" s="4">
        <v>0.84751411540230703</v>
      </c>
    </row>
    <row r="484" spans="4:6" x14ac:dyDescent="0.3">
      <c r="D484" s="4">
        <v>6606.9344800758599</v>
      </c>
      <c r="E484" s="4">
        <v>-1.05356958972424E-2</v>
      </c>
      <c r="F484" s="4">
        <v>0.82783871655103902</v>
      </c>
    </row>
    <row r="485" spans="4:6" x14ac:dyDescent="0.3">
      <c r="D485" s="4">
        <v>6760.8297539197101</v>
      </c>
      <c r="E485" s="4">
        <v>-1.0494046365773099E-2</v>
      </c>
      <c r="F485" s="4">
        <v>0.80860199665688504</v>
      </c>
    </row>
    <row r="486" spans="4:6" x14ac:dyDescent="0.3">
      <c r="D486" s="4">
        <v>6918.3097091892596</v>
      </c>
      <c r="E486" s="4">
        <v>-1.04542713319826E-2</v>
      </c>
      <c r="F486" s="4">
        <v>0.78979377297808995</v>
      </c>
    </row>
    <row r="487" spans="4:6" x14ac:dyDescent="0.3">
      <c r="D487" s="4">
        <v>7079.45784384127</v>
      </c>
      <c r="E487" s="4">
        <v>-1.04162864780688E-2</v>
      </c>
      <c r="F487" s="4">
        <v>0.77140408884492595</v>
      </c>
    </row>
    <row r="488" spans="4:6" x14ac:dyDescent="0.3">
      <c r="D488" s="4">
        <v>7244.3596007497899</v>
      </c>
      <c r="E488" s="4">
        <v>-1.03800112790166E-2</v>
      </c>
      <c r="F488" s="4">
        <v>0.753423208455402</v>
      </c>
    </row>
    <row r="489" spans="4:6" x14ac:dyDescent="0.3">
      <c r="D489" s="4">
        <v>7413.10241300906</v>
      </c>
      <c r="E489" s="4">
        <v>-1.03453688321813E-2</v>
      </c>
      <c r="F489" s="4">
        <v>0.73584161178307905</v>
      </c>
    </row>
    <row r="490" spans="4:6" x14ac:dyDescent="0.3">
      <c r="D490" s="4">
        <v>7585.7757502917202</v>
      </c>
      <c r="E490" s="4">
        <v>-1.0312285694499801E-2</v>
      </c>
      <c r="F490" s="4">
        <v>0.71864998959464199</v>
      </c>
    </row>
    <row r="491" spans="4:6" x14ac:dyDescent="0.3">
      <c r="D491" s="4">
        <v>7762.4711662867903</v>
      </c>
      <c r="E491" s="4">
        <v>-1.02806917270693E-2</v>
      </c>
      <c r="F491" s="4">
        <v>0.70183923857488395</v>
      </c>
    </row>
    <row r="492" spans="4:6" x14ac:dyDescent="0.3">
      <c r="D492" s="4">
        <v>7943.2823472426899</v>
      </c>
      <c r="E492" s="4">
        <v>-1.02505199466451E-2</v>
      </c>
      <c r="F492" s="4">
        <v>0.68540045655681703</v>
      </c>
    </row>
    <row r="493" spans="4:6" x14ac:dyDescent="0.3">
      <c r="D493" s="4">
        <v>8128.3051616408602</v>
      </c>
      <c r="E493" s="4">
        <v>-1.0221706383821499E-2</v>
      </c>
      <c r="F493" s="4">
        <v>0.66932493785463398</v>
      </c>
    </row>
    <row r="494" spans="4:6" x14ac:dyDescent="0.3">
      <c r="D494" s="4">
        <v>8317.6377110265803</v>
      </c>
      <c r="E494" s="4">
        <v>-1.0194189947626799E-2</v>
      </c>
      <c r="F494" s="4">
        <v>0.65360416869732996</v>
      </c>
    </row>
    <row r="495" spans="4:6" x14ac:dyDescent="0.3">
      <c r="D495" s="4">
        <v>8511.3803820236299</v>
      </c>
      <c r="E495" s="4">
        <v>-1.01679122961229E-2</v>
      </c>
      <c r="F495" s="4">
        <v>0.63822982276076401</v>
      </c>
    </row>
    <row r="496" spans="4:6" x14ac:dyDescent="0.3">
      <c r="D496" s="4">
        <v>8709.6358995606697</v>
      </c>
      <c r="E496" s="4">
        <v>-1.0142817712879599E-2</v>
      </c>
      <c r="F496" s="4">
        <v>0.62319375679603395</v>
      </c>
    </row>
    <row r="497" spans="4:6" x14ac:dyDescent="0.3">
      <c r="D497" s="4">
        <v>8912.5093813373096</v>
      </c>
      <c r="E497" s="4">
        <v>-1.01188529889945E-2</v>
      </c>
      <c r="F497" s="4">
        <v>0.60848800635204803</v>
      </c>
    </row>
    <row r="498" spans="4:6" x14ac:dyDescent="0.3">
      <c r="D498" s="4">
        <v>9120.1083935589504</v>
      </c>
      <c r="E498" s="4">
        <v>-1.0095967310369399E-2</v>
      </c>
      <c r="F498" s="4">
        <v>0.59410478159020497</v>
      </c>
    </row>
    <row r="499" spans="4:6" x14ac:dyDescent="0.3">
      <c r="D499" s="4">
        <v>9332.5430079697599</v>
      </c>
      <c r="E499" s="4">
        <v>-1.0074112150091E-2</v>
      </c>
      <c r="F499" s="4">
        <v>0.58003646318916502</v>
      </c>
    </row>
    <row r="500" spans="4:6" x14ac:dyDescent="0.3">
      <c r="D500" s="4">
        <v>9549.9258602142108</v>
      </c>
      <c r="E500" s="4">
        <v>-1.00532411656624E-2</v>
      </c>
      <c r="F500" s="4">
        <v>0.56627559833768104</v>
      </c>
    </row>
    <row r="501" spans="4:6" x14ac:dyDescent="0.3">
      <c r="D501" s="4">
        <v>9772.3722095579506</v>
      </c>
      <c r="E501" s="4">
        <v>-1.0033310100802301E-2</v>
      </c>
      <c r="F501" s="4">
        <v>0.55281489681354301</v>
      </c>
    </row>
    <row r="502" spans="4:6" x14ac:dyDescent="0.3">
      <c r="D502" s="4">
        <v>9999.9999999998399</v>
      </c>
      <c r="E502" s="4">
        <v>-1.00142766917121E-2</v>
      </c>
      <c r="F502" s="4">
        <v>0.539647227146691</v>
      </c>
    </row>
    <row r="503" spans="4:6" x14ac:dyDescent="0.3">
      <c r="D503" s="4">
        <v>10232.9299228074</v>
      </c>
      <c r="E503" s="4">
        <v>-9.9961005775265708E-3</v>
      </c>
      <c r="F503" s="4">
        <v>0.526765612864598</v>
      </c>
    </row>
    <row r="504" spans="4:6" x14ac:dyDescent="0.3">
      <c r="D504" s="4">
        <v>10471.285480508801</v>
      </c>
      <c r="E504" s="4">
        <v>-9.9787432147926299E-3</v>
      </c>
      <c r="F504" s="4">
        <v>0.51416322881806498</v>
      </c>
    </row>
    <row r="505" spans="4:6" x14ac:dyDescent="0.3">
      <c r="D505" s="4">
        <v>10715.1930523759</v>
      </c>
      <c r="E505" s="4">
        <v>-9.9621677958273008E-3</v>
      </c>
      <c r="F505" s="4">
        <v>0.50183339758559098</v>
      </c>
    </row>
    <row r="506" spans="4:6" x14ac:dyDescent="0.3">
      <c r="D506" s="4">
        <v>10964.7819614317</v>
      </c>
      <c r="E506" s="4">
        <v>-9.9463391707009397E-3</v>
      </c>
      <c r="F506" s="4">
        <v>0.48976958595452802</v>
      </c>
    </row>
    <row r="507" spans="4:6" x14ac:dyDescent="0.3">
      <c r="D507" s="4">
        <v>11220.184543019501</v>
      </c>
      <c r="E507" s="4">
        <v>-9.9312237727644595E-3</v>
      </c>
      <c r="F507" s="4">
        <v>0.47796540147725403</v>
      </c>
    </row>
    <row r="508" spans="4:6" x14ac:dyDescent="0.3">
      <c r="D508" s="4">
        <v>11481.536214968601</v>
      </c>
      <c r="E508" s="4">
        <v>-9.9167895475153704E-3</v>
      </c>
      <c r="F508" s="4">
        <v>0.46641458910063699</v>
      </c>
    </row>
    <row r="509" spans="4:6" x14ac:dyDescent="0.3">
      <c r="D509" s="4">
        <v>11748.9755493951</v>
      </c>
      <c r="E509" s="4">
        <v>-9.9030058846738302E-3</v>
      </c>
      <c r="F509" s="4">
        <v>0.45511102786709001</v>
      </c>
    </row>
    <row r="510" spans="4:6" x14ac:dyDescent="0.3">
      <c r="D510" s="4">
        <v>12022.6443461739</v>
      </c>
      <c r="E510" s="4">
        <v>-9.8898435533043404E-3</v>
      </c>
      <c r="F510" s="4">
        <v>0.44404872768555698</v>
      </c>
    </row>
    <row r="511" spans="4:6" x14ac:dyDescent="0.3">
      <c r="D511" s="4">
        <v>12302.6877081236</v>
      </c>
      <c r="E511" s="4">
        <v>-9.8772746398610306E-3</v>
      </c>
      <c r="F511" s="4">
        <v>0.43322182617078497</v>
      </c>
    </row>
    <row r="512" spans="4:6" x14ac:dyDescent="0.3">
      <c r="D512" s="4">
        <v>12589.2541179415</v>
      </c>
      <c r="E512" s="4">
        <v>-9.8652724890356102E-3</v>
      </c>
      <c r="F512" s="4">
        <v>0.422624585549295</v>
      </c>
    </row>
    <row r="513" spans="4:6" x14ac:dyDescent="0.3">
      <c r="D513" s="4">
        <v>12882.4955169311</v>
      </c>
      <c r="E513" s="4">
        <v>-9.8538116472455407E-3</v>
      </c>
      <c r="F513" s="4">
        <v>0.41225138963046498</v>
      </c>
    </row>
    <row r="514" spans="4:6" x14ac:dyDescent="0.3">
      <c r="D514" s="4">
        <v>13182.5673855639</v>
      </c>
      <c r="E514" s="4">
        <v>-9.8428678087090597E-3</v>
      </c>
      <c r="F514" s="4">
        <v>0.40209674084118902</v>
      </c>
    </row>
    <row r="515" spans="4:6" x14ac:dyDescent="0.3">
      <c r="D515" s="4">
        <v>13489.628825916299</v>
      </c>
      <c r="E515" s="4">
        <v>-9.8324177639031608E-3</v>
      </c>
      <c r="F515" s="4">
        <v>0.39215525732260298</v>
      </c>
    </row>
    <row r="516" spans="4:6" x14ac:dyDescent="0.3">
      <c r="D516" s="4">
        <v>13803.842646028599</v>
      </c>
      <c r="E516" s="4">
        <v>-9.8224393503589507E-3</v>
      </c>
      <c r="F516" s="4">
        <v>0.38242167008738498</v>
      </c>
    </row>
    <row r="517" spans="4:6" x14ac:dyDescent="0.3">
      <c r="D517" s="4">
        <v>14125.375446227299</v>
      </c>
      <c r="E517" s="4">
        <v>-9.8129114057102403E-3</v>
      </c>
      <c r="F517" s="4">
        <v>0.37289082023617998</v>
      </c>
    </row>
    <row r="518" spans="4:6" x14ac:dyDescent="0.3">
      <c r="D518" s="4">
        <v>14454.397707459</v>
      </c>
      <c r="E518" s="4">
        <v>-9.8038137228155398E-3</v>
      </c>
      <c r="F518" s="4">
        <v>0.36355765623171998</v>
      </c>
    </row>
    <row r="519" spans="4:6" x14ac:dyDescent="0.3">
      <c r="D519" s="4">
        <v>14791.0838816818</v>
      </c>
      <c r="E519" s="4">
        <v>-9.7951270069013205E-3</v>
      </c>
      <c r="F519" s="4">
        <v>0.35441723122924002</v>
      </c>
    </row>
    <row r="520" spans="4:6" x14ac:dyDescent="0.3">
      <c r="D520" s="4">
        <v>15135.6124843618</v>
      </c>
      <c r="E520" s="4">
        <v>-9.7868328347030902E-3</v>
      </c>
      <c r="F520" s="4">
        <v>0.34546470046181499</v>
      </c>
    </row>
    <row r="521" spans="4:6" x14ac:dyDescent="0.3">
      <c r="D521" s="4">
        <v>15488.1661891246</v>
      </c>
      <c r="E521" s="4">
        <v>-9.7789136153610002E-3</v>
      </c>
      <c r="F521" s="4">
        <v>0.33669531867927199</v>
      </c>
    </row>
    <row r="522" spans="4:6" x14ac:dyDescent="0.3">
      <c r="D522" s="4">
        <v>15848.931924610901</v>
      </c>
      <c r="E522" s="4">
        <v>-9.7713525531595395E-3</v>
      </c>
      <c r="F522" s="4">
        <v>0.32810443763935299</v>
      </c>
    </row>
    <row r="523" spans="4:6" x14ac:dyDescent="0.3">
      <c r="D523" s="4">
        <v>16218.100973589</v>
      </c>
      <c r="E523" s="4">
        <v>-9.7641336119037407E-3</v>
      </c>
      <c r="F523" s="4">
        <v>0.319687503649841</v>
      </c>
    </row>
    <row r="524" spans="4:6" x14ac:dyDescent="0.3">
      <c r="D524" s="4">
        <v>16595.8690743753</v>
      </c>
      <c r="E524" s="4">
        <v>-9.7572414809192001E-3</v>
      </c>
      <c r="F524" s="4">
        <v>0.31144005516036499</v>
      </c>
    </row>
    <row r="525" spans="4:6" x14ac:dyDescent="0.3">
      <c r="D525" s="4">
        <v>16982.436524617198</v>
      </c>
      <c r="E525" s="4">
        <v>-9.7506615425918507E-3</v>
      </c>
      <c r="F525" s="4">
        <v>0.30335772040264902</v>
      </c>
    </row>
    <row r="526" spans="4:6" x14ac:dyDescent="0.3">
      <c r="D526" s="4">
        <v>17378.0082874935</v>
      </c>
      <c r="E526" s="4">
        <v>-9.7443798413788495E-3</v>
      </c>
      <c r="F526" s="4">
        <v>0.29543621507797202</v>
      </c>
    </row>
    <row r="527" spans="4:6" x14ac:dyDescent="0.3">
      <c r="D527" s="4">
        <v>17782.794100388899</v>
      </c>
      <c r="E527" s="4">
        <v>-9.7383830542162007E-3</v>
      </c>
      <c r="F527" s="4">
        <v>0.28767134009064799</v>
      </c>
    </row>
    <row r="528" spans="4:6" x14ac:dyDescent="0.3">
      <c r="D528" s="4">
        <v>18197.008586099499</v>
      </c>
      <c r="E528" s="4">
        <v>-9.7326584622786302E-3</v>
      </c>
      <c r="F528" s="4">
        <v>0.280058979326339</v>
      </c>
    </row>
    <row r="529" spans="4:6" x14ac:dyDescent="0.3">
      <c r="D529" s="4">
        <v>18620.871366628398</v>
      </c>
      <c r="E529" s="4">
        <v>-9.72719392397863E-3</v>
      </c>
      <c r="F529" s="4">
        <v>0.27259509747405403</v>
      </c>
    </row>
    <row r="530" spans="4:6" x14ac:dyDescent="0.3">
      <c r="D530" s="4">
        <v>19054.607179632101</v>
      </c>
      <c r="E530" s="4">
        <v>-9.72197784926177E-3</v>
      </c>
      <c r="F530" s="4">
        <v>0.26527573789069497</v>
      </c>
    </row>
    <row r="531" spans="4:6" x14ac:dyDescent="0.3">
      <c r="D531" s="4">
        <v>19498.4459975801</v>
      </c>
      <c r="E531" s="4">
        <v>-9.7169991750125605E-3</v>
      </c>
      <c r="F531" s="4">
        <v>0.25809702050703498</v>
      </c>
    </row>
    <row r="532" spans="4:6" x14ac:dyDescent="0.3">
      <c r="D532" s="4">
        <v>19952.623149688501</v>
      </c>
      <c r="E532" s="4">
        <v>-9.7122473415924004E-3</v>
      </c>
      <c r="F532" s="4">
        <v>0.25105513977405097</v>
      </c>
    </row>
    <row r="533" spans="4:6" x14ac:dyDescent="0.3">
      <c r="D533" s="4">
        <v>20417.3794466949</v>
      </c>
      <c r="E533" s="4">
        <v>-9.7077122704552401E-3</v>
      </c>
      <c r="F533" s="4">
        <v>0.244146362648513</v>
      </c>
    </row>
    <row r="534" spans="4:6" x14ac:dyDescent="0.3">
      <c r="D534" s="4">
        <v>20892.961308540001</v>
      </c>
      <c r="E534" s="4">
        <v>-9.7033843427782908E-3</v>
      </c>
      <c r="F534" s="4">
        <v>0.23736702661681</v>
      </c>
    </row>
    <row r="535" spans="4:6" x14ac:dyDescent="0.3">
      <c r="D535" s="4">
        <v>21379.620895021999</v>
      </c>
      <c r="E535" s="4">
        <v>-9.6992543790392401E-3</v>
      </c>
      <c r="F535" s="4">
        <v>0.23071353775594999</v>
      </c>
    </row>
    <row r="536" spans="4:6" x14ac:dyDescent="0.3">
      <c r="D536" s="4">
        <v>21877.616239495201</v>
      </c>
      <c r="E536" s="4">
        <v>-9.6953136195957797E-3</v>
      </c>
      <c r="F536" s="4">
        <v>0.224182368830741</v>
      </c>
    </row>
    <row r="537" spans="4:6" x14ac:dyDescent="0.3">
      <c r="D537" s="4">
        <v>22387.211385683</v>
      </c>
      <c r="E537" s="4">
        <v>-9.6915537060639108E-3</v>
      </c>
      <c r="F537" s="4">
        <v>0.217770057426146</v>
      </c>
    </row>
    <row r="538" spans="4:6" x14ac:dyDescent="0.3">
      <c r="D538" s="4">
        <v>22908.6765276773</v>
      </c>
      <c r="E538" s="4">
        <v>-9.6879666636280701E-3</v>
      </c>
      <c r="F538" s="4">
        <v>0.21147320411383899</v>
      </c>
    </row>
    <row r="539" spans="4:6" x14ac:dyDescent="0.3">
      <c r="D539" s="4">
        <v>23442.288153198799</v>
      </c>
      <c r="E539" s="4">
        <v>-9.6845448841074502E-3</v>
      </c>
      <c r="F539" s="4">
        <v>0.20528847065199601</v>
      </c>
    </row>
    <row r="540" spans="4:6" x14ac:dyDescent="0.3">
      <c r="D540" s="4">
        <v>23988.329190194501</v>
      </c>
      <c r="E540" s="4">
        <v>-9.6812811098315205E-3</v>
      </c>
      <c r="F540" s="4">
        <v>0.199212578217384</v>
      </c>
    </row>
    <row r="541" spans="4:6" x14ac:dyDescent="0.3">
      <c r="D541" s="4">
        <v>24547.089156849899</v>
      </c>
      <c r="E541" s="4">
        <v>-9.6781684182446204E-3</v>
      </c>
      <c r="F541" s="4">
        <v>0.19324230566881401</v>
      </c>
    </row>
    <row r="542" spans="4:6" x14ac:dyDescent="0.3">
      <c r="D542" s="4">
        <v>25118.864315095401</v>
      </c>
      <c r="E542" s="4">
        <v>-9.6752002072358206E-3</v>
      </c>
      <c r="F542" s="4">
        <v>0.18737448784105201</v>
      </c>
    </row>
    <row r="543" spans="4:6" x14ac:dyDescent="0.3">
      <c r="D543" s="4">
        <v>25703.957827688198</v>
      </c>
      <c r="E543" s="4">
        <v>-9.67237018111183E-3</v>
      </c>
      <c r="F543" s="4">
        <v>0.18160601386828801</v>
      </c>
    </row>
    <row r="544" spans="4:6" x14ac:dyDescent="0.3">
      <c r="D544" s="4">
        <v>26302.679918953399</v>
      </c>
      <c r="E544" s="4">
        <v>-9.6696723372777394E-3</v>
      </c>
      <c r="F544" s="4">
        <v>0.17593382553628401</v>
      </c>
    </row>
    <row r="545" spans="4:6" x14ac:dyDescent="0.3">
      <c r="D545" s="4">
        <v>26915.348039268702</v>
      </c>
      <c r="E545" s="4">
        <v>-9.6671009534846E-3</v>
      </c>
      <c r="F545" s="4">
        <v>0.17035491566233099</v>
      </c>
    </row>
    <row r="546" spans="4:6" x14ac:dyDescent="0.3">
      <c r="D546" s="4">
        <v>27542.287033381199</v>
      </c>
      <c r="E546" s="4">
        <v>-9.6646505757017106E-3</v>
      </c>
      <c r="F546" s="4">
        <v>0.164866326502174</v>
      </c>
    </row>
    <row r="547" spans="4:6" x14ac:dyDescent="0.3">
      <c r="D547" s="4">
        <v>28183.829312644099</v>
      </c>
      <c r="E547" s="4">
        <v>-9.6623160065567298E-3</v>
      </c>
      <c r="F547" s="4">
        <v>0.15946514818304899</v>
      </c>
    </row>
    <row r="548" spans="4:6" x14ac:dyDescent="0.3">
      <c r="D548" s="4">
        <v>28840.3150312656</v>
      </c>
      <c r="E548" s="4">
        <v>-9.6600922942894196E-3</v>
      </c>
      <c r="F548" s="4">
        <v>0.15414851716202499</v>
      </c>
    </row>
    <row r="549" spans="4:6" x14ac:dyDescent="0.3">
      <c r="D549" s="4">
        <v>29512.092266663301</v>
      </c>
      <c r="E549" s="4">
        <v>-9.6579747222770695E-3</v>
      </c>
      <c r="F549" s="4">
        <v>0.14891361470882999</v>
      </c>
    </row>
    <row r="550" spans="4:6" x14ac:dyDescent="0.3">
      <c r="D550" s="4">
        <v>30199.517204019601</v>
      </c>
      <c r="E550" s="4">
        <v>-9.6559587990214402E-3</v>
      </c>
      <c r="F550" s="4">
        <v>0.14375766541236201</v>
      </c>
    </row>
    <row r="551" spans="4:6" x14ac:dyDescent="0.3">
      <c r="D551" s="4">
        <v>30902.954325135401</v>
      </c>
      <c r="E551" s="4">
        <v>-9.6540402486078297E-3</v>
      </c>
      <c r="F551" s="4">
        <v>0.13867793571010001</v>
      </c>
    </row>
    <row r="552" spans="4:6" x14ac:dyDescent="0.3">
      <c r="D552" s="4">
        <v>31622.776601683199</v>
      </c>
      <c r="E552" s="4">
        <v>-9.6522150016769594E-3</v>
      </c>
      <c r="F552" s="4">
        <v>0.133671732439642</v>
      </c>
    </row>
    <row r="553" spans="4:6" x14ac:dyDescent="0.3">
      <c r="D553" s="4">
        <v>32359.365692962299</v>
      </c>
      <c r="E553" s="4">
        <v>-9.6504791867336893E-3</v>
      </c>
      <c r="F553" s="4">
        <v>0.12873640141159901</v>
      </c>
    </row>
    <row r="554" spans="4:6" x14ac:dyDescent="0.3">
      <c r="D554" s="4">
        <v>33113.1121482585</v>
      </c>
      <c r="E554" s="4">
        <v>-9.6488291219975104E-3</v>
      </c>
      <c r="F554" s="4">
        <v>0.12386932600310301</v>
      </c>
    </row>
    <row r="555" spans="4:6" x14ac:dyDescent="0.3">
      <c r="D555" s="4">
        <v>33884.4156139197</v>
      </c>
      <c r="E555" s="4">
        <v>-9.6472613075523298E-3</v>
      </c>
      <c r="F555" s="4">
        <v>0.119067925771177</v>
      </c>
    </row>
    <row r="556" spans="4:6" x14ac:dyDescent="0.3">
      <c r="D556" s="4">
        <v>34673.685045252598</v>
      </c>
      <c r="E556" s="4">
        <v>-9.6457724179413208E-3</v>
      </c>
      <c r="F556" s="4">
        <v>0.114329655085243</v>
      </c>
    </row>
    <row r="557" spans="4:6" x14ac:dyDescent="0.3">
      <c r="D557" s="4">
        <v>35481.338923356903</v>
      </c>
      <c r="E557" s="4">
        <v>-9.64435929510748E-3</v>
      </c>
      <c r="F557" s="4">
        <v>0.10965200177804001</v>
      </c>
    </row>
    <row r="558" spans="4:6" x14ac:dyDescent="0.3">
      <c r="D558" s="4">
        <v>36307.805477009497</v>
      </c>
      <c r="E558" s="4">
        <v>-9.6430189417029896E-3</v>
      </c>
      <c r="F558" s="4">
        <v>0.105032485814242</v>
      </c>
    </row>
    <row r="559" spans="4:6" x14ac:dyDescent="0.3">
      <c r="D559" s="4">
        <v>37153.522909716601</v>
      </c>
      <c r="E559" s="4">
        <v>-9.6417485147239305E-3</v>
      </c>
      <c r="F559" s="4">
        <v>0.100468657976081</v>
      </c>
    </row>
    <row r="560" spans="4:6" x14ac:dyDescent="0.3">
      <c r="D560" s="4">
        <v>38018.939632055401</v>
      </c>
      <c r="E560" s="4">
        <v>-9.6405453194810704E-3</v>
      </c>
      <c r="F560" s="4">
        <v>9.5958098565261093E-2</v>
      </c>
    </row>
    <row r="561" spans="4:6" x14ac:dyDescent="0.3">
      <c r="D561" s="4">
        <v>38904.514499427401</v>
      </c>
      <c r="E561" s="4">
        <v>-9.6394068038968793E-3</v>
      </c>
      <c r="F561" s="4">
        <v>9.1498416120502704E-2</v>
      </c>
    </row>
    <row r="562" spans="4:6" x14ac:dyDescent="0.3">
      <c r="D562" s="4">
        <v>39810.717055349</v>
      </c>
      <c r="E562" s="4">
        <v>-9.6383305530749197E-3</v>
      </c>
      <c r="F562" s="4">
        <v>8.7087246150018199E-2</v>
      </c>
    </row>
    <row r="563" spans="4:6" x14ac:dyDescent="0.3">
      <c r="D563" s="4">
        <v>40738.027780410499</v>
      </c>
      <c r="E563" s="4">
        <v>-9.6373142841877403E-3</v>
      </c>
      <c r="F563" s="4">
        <v>8.27222498782616E-2</v>
      </c>
    </row>
    <row r="564" spans="4:6" x14ac:dyDescent="0.3">
      <c r="D564" s="4">
        <v>41686.938347032803</v>
      </c>
      <c r="E564" s="4">
        <v>-9.6363558416304104E-3</v>
      </c>
      <c r="F564" s="4">
        <v>7.84011130062858E-2</v>
      </c>
    </row>
    <row r="565" spans="4:6" x14ac:dyDescent="0.3">
      <c r="D565" s="4">
        <v>42657.9518801585</v>
      </c>
      <c r="E565" s="4">
        <v>-9.6354531924654693E-3</v>
      </c>
      <c r="F565" s="4">
        <v>7.4121544485050997E-2</v>
      </c>
    </row>
    <row r="566" spans="4:6" x14ac:dyDescent="0.3">
      <c r="D566" s="4">
        <v>43651.583224015798</v>
      </c>
      <c r="E566" s="4">
        <v>-9.6346044220794701E-3</v>
      </c>
      <c r="F566" s="4">
        <v>6.9881275301038603E-2</v>
      </c>
    </row>
    <row r="567" spans="4:6" x14ac:dyDescent="0.3">
      <c r="D567" s="4">
        <v>44668.359215095501</v>
      </c>
      <c r="E567" s="4">
        <v>-9.6338077301464497E-3</v>
      </c>
      <c r="F567" s="4">
        <v>6.5678057273525603E-2</v>
      </c>
    </row>
    <row r="568" spans="4:6" x14ac:dyDescent="0.3">
      <c r="D568" s="4">
        <v>45708.818961486701</v>
      </c>
      <c r="E568" s="4">
        <v>-9.6330614268086093E-3</v>
      </c>
      <c r="F568" s="4">
        <v>6.1509661862885402E-2</v>
      </c>
    </row>
    <row r="569" spans="4:6" x14ac:dyDescent="0.3">
      <c r="D569" s="4">
        <v>46773.514128718998</v>
      </c>
      <c r="E569" s="4">
        <v>-9.6323639290762791E-3</v>
      </c>
      <c r="F569" s="4">
        <v>5.7373878989282798E-2</v>
      </c>
    </row>
    <row r="570" spans="4:6" x14ac:dyDescent="0.3">
      <c r="D570" s="4">
        <v>47863.009232263001</v>
      </c>
      <c r="E570" s="4">
        <v>-9.6317137574999604E-3</v>
      </c>
      <c r="F570" s="4">
        <v>5.3268515861141202E-2</v>
      </c>
    </row>
    <row r="571" spans="4:6" x14ac:dyDescent="0.3">
      <c r="D571" s="4">
        <v>48977.881936843703</v>
      </c>
      <c r="E571" s="4">
        <v>-9.6311095329854393E-3</v>
      </c>
      <c r="F571" s="4">
        <v>4.9191395812758297E-2</v>
      </c>
    </row>
    <row r="572" spans="4:6" x14ac:dyDescent="0.3">
      <c r="D572" s="4">
        <v>50118.723362726298</v>
      </c>
      <c r="E572" s="4">
        <v>-9.6305499739148103E-3</v>
      </c>
      <c r="F572" s="4">
        <v>4.51403571504587E-2</v>
      </c>
    </row>
    <row r="573" spans="4:6" x14ac:dyDescent="0.3">
      <c r="D573" s="4">
        <v>51286.138399135503</v>
      </c>
      <c r="E573" s="4">
        <v>-9.6300338934085308E-3</v>
      </c>
      <c r="F573" s="4">
        <v>4.1113252006670299E-2</v>
      </c>
    </row>
    <row r="574" spans="4:6" x14ac:dyDescent="0.3">
      <c r="D574" s="4">
        <v>52480.746024976303</v>
      </c>
      <c r="E574" s="4">
        <v>-9.6295601967998409E-3</v>
      </c>
      <c r="F574" s="4">
        <v>3.71079452013202E-2</v>
      </c>
    </row>
    <row r="575" spans="4:6" x14ac:dyDescent="0.3">
      <c r="D575" s="4">
        <v>53703.179637024303</v>
      </c>
      <c r="E575" s="4">
        <v>-9.6291278793341397E-3</v>
      </c>
      <c r="F575" s="4">
        <v>3.3122313109945602E-2</v>
      </c>
    </row>
    <row r="576" spans="4:6" x14ac:dyDescent="0.3">
      <c r="D576" s="4">
        <v>54954.087385761399</v>
      </c>
      <c r="E576" s="4">
        <v>-9.6287360240218996E-3</v>
      </c>
      <c r="F576" s="4">
        <v>2.9154242537921302E-2</v>
      </c>
    </row>
    <row r="577" spans="4:6" x14ac:dyDescent="0.3">
      <c r="D577" s="4">
        <v>56234.132519033898</v>
      </c>
      <c r="E577" s="4">
        <v>-9.6283837996894092E-3</v>
      </c>
      <c r="F577" s="4">
        <v>2.52016296002084E-2</v>
      </c>
    </row>
    <row r="578" spans="4:6" x14ac:dyDescent="0.3">
      <c r="D578" s="4">
        <v>57543.993733714597</v>
      </c>
      <c r="E578" s="4">
        <v>-9.6280704592343006E-3</v>
      </c>
      <c r="F578" s="4">
        <v>2.1262378606030301E-2</v>
      </c>
    </row>
    <row r="579" spans="4:6" x14ac:dyDescent="0.3">
      <c r="D579" s="4">
        <v>58884.365535557801</v>
      </c>
      <c r="E579" s="4">
        <v>-9.6277953380315695E-3</v>
      </c>
      <c r="F579" s="4">
        <v>1.7334400947886401E-2</v>
      </c>
    </row>
    <row r="580" spans="4:6" x14ac:dyDescent="0.3">
      <c r="D580" s="4">
        <v>60255.958607434601</v>
      </c>
      <c r="E580" s="4">
        <v>-9.6275578525096203E-3</v>
      </c>
      <c r="F580" s="4">
        <v>1.34156139943133E-2</v>
      </c>
    </row>
    <row r="581" spans="4:6" x14ac:dyDescent="0.3">
      <c r="D581" s="4">
        <v>61659.500186147103</v>
      </c>
      <c r="E581" s="4">
        <v>-9.6273574989463699E-3</v>
      </c>
      <c r="F581" s="4">
        <v>9.50393998581083E-3</v>
      </c>
    </row>
    <row r="582" spans="4:6" x14ac:dyDescent="0.3">
      <c r="D582" s="4">
        <v>63095.734448018098</v>
      </c>
      <c r="E582" s="4">
        <v>-9.6271938523686401E-3</v>
      </c>
      <c r="F582" s="4">
        <v>5.5973049333440704E-3</v>
      </c>
    </row>
    <row r="583" spans="4:6" x14ac:dyDescent="0.3">
      <c r="D583" s="4">
        <v>64565.422903464299</v>
      </c>
      <c r="E583" s="4">
        <v>-9.6270665656572104E-3</v>
      </c>
      <c r="F583" s="4">
        <v>1.69363751884198E-3</v>
      </c>
    </row>
    <row r="584" spans="4:6" x14ac:dyDescent="0.3">
      <c r="D584" s="4">
        <v>66069.344800758394</v>
      </c>
      <c r="E584" s="4">
        <v>-9.6269753688314596E-3</v>
      </c>
      <c r="F584" s="4">
        <v>-2.2091320028932598E-3</v>
      </c>
    </row>
    <row r="585" spans="4:6" x14ac:dyDescent="0.3">
      <c r="D585" s="4">
        <v>67608.297539196894</v>
      </c>
      <c r="E585" s="4">
        <v>-9.6269200684507908E-3</v>
      </c>
      <c r="F585" s="4">
        <v>-6.1130729014440303E-3</v>
      </c>
    </row>
    <row r="586" spans="4:6" x14ac:dyDescent="0.3">
      <c r="D586" s="4">
        <v>69183.097091892298</v>
      </c>
      <c r="E586" s="4">
        <v>-9.6269005472139606E-3</v>
      </c>
      <c r="F586" s="4">
        <v>-1.00202550677863E-2</v>
      </c>
    </row>
    <row r="587" spans="4:6" x14ac:dyDescent="0.3">
      <c r="D587" s="4">
        <v>70794.578438412398</v>
      </c>
      <c r="E587" s="4">
        <v>-9.6269167637196996E-3</v>
      </c>
      <c r="F587" s="4">
        <v>-1.39327501116293E-2</v>
      </c>
    </row>
    <row r="588" spans="4:6" x14ac:dyDescent="0.3">
      <c r="D588" s="4">
        <v>72443.596007497603</v>
      </c>
      <c r="E588" s="4">
        <v>-9.62696875236046E-3</v>
      </c>
      <c r="F588" s="4">
        <v>-1.7852632459666899E-2</v>
      </c>
    </row>
    <row r="589" spans="4:6" x14ac:dyDescent="0.3">
      <c r="D589" s="4">
        <v>74131.0241300903</v>
      </c>
      <c r="E589" s="4">
        <v>-9.6270566234083806E-3</v>
      </c>
      <c r="F589" s="4">
        <v>-2.17819804553234E-2</v>
      </c>
    </row>
    <row r="590" spans="4:6" x14ac:dyDescent="0.3">
      <c r="D590" s="4">
        <v>75857.757502916895</v>
      </c>
      <c r="E590" s="4">
        <v>-9.6271805632546902E-3</v>
      </c>
      <c r="F590" s="4">
        <v>-2.5722877460574899E-2</v>
      </c>
    </row>
    <row r="591" spans="4:6" x14ac:dyDescent="0.3">
      <c r="D591" s="4">
        <v>77624.711662867703</v>
      </c>
      <c r="E591" s="4">
        <v>-9.6273408347843006E-3</v>
      </c>
      <c r="F591" s="4">
        <v>-2.9677412960430902E-2</v>
      </c>
    </row>
    <row r="592" spans="4:6" x14ac:dyDescent="0.3">
      <c r="D592" s="4">
        <v>79432.823472426593</v>
      </c>
      <c r="E592" s="4">
        <v>-9.6275377779531501E-3</v>
      </c>
      <c r="F592" s="4">
        <v>-3.3647683670659602E-2</v>
      </c>
    </row>
    <row r="593" spans="4:6" x14ac:dyDescent="0.3">
      <c r="D593" s="4">
        <v>81283.051616408397</v>
      </c>
      <c r="E593" s="4">
        <v>-9.6277718104957992E-3</v>
      </c>
      <c r="F593" s="4">
        <v>-3.76357946493453E-2</v>
      </c>
    </row>
    <row r="594" spans="4:6" x14ac:dyDescent="0.3">
      <c r="D594" s="4">
        <v>83176.377110265501</v>
      </c>
      <c r="E594" s="4">
        <v>-9.6280434288233702E-3</v>
      </c>
      <c r="F594" s="4">
        <v>-4.1643860412865198E-2</v>
      </c>
    </row>
    <row r="595" spans="4:6" x14ac:dyDescent="0.3">
      <c r="D595" s="4">
        <v>85113.803820236004</v>
      </c>
      <c r="E595" s="4">
        <v>-9.6283532090718892E-3</v>
      </c>
      <c r="F595" s="4">
        <v>-4.5674006056877402E-2</v>
      </c>
    </row>
    <row r="596" spans="4:6" x14ac:dyDescent="0.3">
      <c r="D596" s="4">
        <v>87096.358995606395</v>
      </c>
      <c r="E596" s="4">
        <v>-9.6287018083101496E-3</v>
      </c>
      <c r="F596" s="4">
        <v>-4.9728368382912801E-2</v>
      </c>
    </row>
    <row r="597" spans="4:6" x14ac:dyDescent="0.3">
      <c r="D597" s="4">
        <v>89125.093813372805</v>
      </c>
      <c r="E597" s="4">
        <v>-9.6290899659616895E-3</v>
      </c>
      <c r="F597" s="4">
        <v>-5.3809097031168103E-2</v>
      </c>
    </row>
    <row r="598" spans="4:6" x14ac:dyDescent="0.3">
      <c r="D598" s="4">
        <v>91201.083935589195</v>
      </c>
      <c r="E598" s="4">
        <v>-9.6295185053524301E-3</v>
      </c>
      <c r="F598" s="4">
        <v>-5.7918355620100698E-2</v>
      </c>
    </row>
    <row r="599" spans="4:6" x14ac:dyDescent="0.3">
      <c r="D599" s="4">
        <v>93325.430079697297</v>
      </c>
      <c r="E599" s="4">
        <v>-9.6299883354523004E-3</v>
      </c>
      <c r="F599" s="4">
        <v>-6.2058322893426103E-2</v>
      </c>
    </row>
    <row r="600" spans="4:6" x14ac:dyDescent="0.3">
      <c r="D600" s="4">
        <v>95499.258602141694</v>
      </c>
      <c r="E600" s="4">
        <v>-9.6305004528215304E-3</v>
      </c>
      <c r="F600" s="4">
        <v>-6.6231193875128103E-2</v>
      </c>
    </row>
    <row r="601" spans="4:6" x14ac:dyDescent="0.3">
      <c r="D601" s="4">
        <v>97723.7220955792</v>
      </c>
      <c r="E601" s="4">
        <v>-9.6310559437239596E-3</v>
      </c>
      <c r="F601" s="4">
        <v>-7.0439181033091797E-2</v>
      </c>
    </row>
    <row r="602" spans="4:6" x14ac:dyDescent="0.3">
      <c r="D602" s="4">
        <v>99999.999999998006</v>
      </c>
      <c r="E602" s="4">
        <v>-9.63165598640261E-3</v>
      </c>
      <c r="F602" s="4">
        <v>-7.4684515451975006E-2</v>
      </c>
    </row>
    <row r="603" spans="4:6" x14ac:dyDescent="0.3">
      <c r="D603" s="4">
        <v>102329.299228073</v>
      </c>
      <c r="E603" s="4">
        <v>-9.6323018536197003E-3</v>
      </c>
      <c r="F603" s="4">
        <v>-7.8969448015940705E-2</v>
      </c>
    </row>
    <row r="604" spans="4:6" x14ac:dyDescent="0.3">
      <c r="D604" s="4">
        <v>104712.85480508801</v>
      </c>
      <c r="E604" s="4">
        <v>-9.6329949153222006E-3</v>
      </c>
      <c r="F604" s="4">
        <v>-8.3296250601874303E-2</v>
      </c>
    </row>
    <row r="605" spans="4:6" x14ac:dyDescent="0.3">
      <c r="D605" s="4">
        <v>107151.930523759</v>
      </c>
      <c r="E605" s="4">
        <v>-9.6337366415632508E-3</v>
      </c>
      <c r="F605" s="4">
        <v>-8.7667217283719401E-2</v>
      </c>
    </row>
    <row r="606" spans="4:6" x14ac:dyDescent="0.3">
      <c r="D606" s="4">
        <v>109647.819614316</v>
      </c>
      <c r="E606" s="4">
        <v>-9.6345286056186002E-3</v>
      </c>
      <c r="F606" s="4">
        <v>-9.2084665548568007E-2</v>
      </c>
    </row>
    <row r="607" spans="4:6" x14ac:dyDescent="0.3">
      <c r="D607" s="4">
        <v>112201.84543019399</v>
      </c>
      <c r="E607" s="4">
        <v>-9.6353724873298793E-3</v>
      </c>
      <c r="F607" s="4">
        <v>-9.6550937525149094E-2</v>
      </c>
    </row>
    <row r="608" spans="4:6" x14ac:dyDescent="0.3">
      <c r="D608" s="4">
        <v>114815.362149686</v>
      </c>
      <c r="E608" s="4">
        <v>-9.6362700766429495E-3</v>
      </c>
      <c r="F608" s="4">
        <v>-0.10106840122536601</v>
      </c>
    </row>
    <row r="609" spans="4:6" x14ac:dyDescent="0.3">
      <c r="D609" s="4">
        <v>117489.755493951</v>
      </c>
      <c r="E609" s="4">
        <v>-9.6372232774378092E-3</v>
      </c>
      <c r="F609" s="4">
        <v>-0.105639451799541</v>
      </c>
    </row>
    <row r="610" spans="4:6" x14ac:dyDescent="0.3">
      <c r="D610" s="4">
        <v>120226.44346173901</v>
      </c>
      <c r="E610" s="4">
        <v>-9.6382341115457595E-3</v>
      </c>
      <c r="F610" s="4">
        <v>-0.110266512806023</v>
      </c>
    </row>
    <row r="611" spans="4:6" x14ac:dyDescent="0.3">
      <c r="D611" s="4">
        <v>123026.877081236</v>
      </c>
      <c r="E611" s="4">
        <v>-9.6393047230447192E-3</v>
      </c>
      <c r="F611" s="4">
        <v>-0.114952037495847</v>
      </c>
    </row>
    <row r="612" spans="4:6" x14ac:dyDescent="0.3">
      <c r="D612" s="4">
        <v>125892.54117941399</v>
      </c>
      <c r="E612" s="4">
        <v>-9.6404373827909395E-3</v>
      </c>
      <c r="F612" s="4">
        <v>-0.11969851011310401</v>
      </c>
    </row>
    <row r="613" spans="4:6" x14ac:dyDescent="0.3">
      <c r="D613" s="4">
        <v>128824.955169311</v>
      </c>
      <c r="E613" s="4">
        <v>-9.6416344932627202E-3</v>
      </c>
      <c r="F613" s="4">
        <v>-0.12450844721172399</v>
      </c>
    </row>
    <row r="614" spans="4:6" x14ac:dyDescent="0.3">
      <c r="D614" s="4">
        <v>131825.67385563799</v>
      </c>
      <c r="E614" s="4">
        <v>-9.6428985936482803E-3</v>
      </c>
      <c r="F614" s="4">
        <v>-0.12938439898936399</v>
      </c>
    </row>
    <row r="615" spans="4:6" x14ac:dyDescent="0.3">
      <c r="D615" s="4">
        <v>134896.288259163</v>
      </c>
      <c r="E615" s="4">
        <v>-9.6442323652097903E-3</v>
      </c>
      <c r="F615" s="4">
        <v>-0.13432895063910499</v>
      </c>
    </row>
    <row r="616" spans="4:6" x14ac:dyDescent="0.3">
      <c r="D616" s="4">
        <v>138038.42646028599</v>
      </c>
      <c r="E616" s="4">
        <v>-9.6456386369911905E-3</v>
      </c>
      <c r="F616" s="4">
        <v>-0.13934472371966999</v>
      </c>
    </row>
    <row r="617" spans="4:6" x14ac:dyDescent="0.3">
      <c r="D617" s="4">
        <v>141253.75446227301</v>
      </c>
      <c r="E617" s="4">
        <v>-9.6471203918106797E-3</v>
      </c>
      <c r="F617" s="4">
        <v>-0.14443437754489699</v>
      </c>
    </row>
    <row r="618" spans="4:6" x14ac:dyDescent="0.3">
      <c r="D618" s="4">
        <v>144543.97707458999</v>
      </c>
      <c r="E618" s="4">
        <v>-9.6486807725970694E-3</v>
      </c>
      <c r="F618" s="4">
        <v>-0.14960061059318999</v>
      </c>
    </row>
    <row r="619" spans="4:6" x14ac:dyDescent="0.3">
      <c r="D619" s="4">
        <v>147910.838816818</v>
      </c>
      <c r="E619" s="4">
        <v>-9.6503230890446906E-3</v>
      </c>
      <c r="F619" s="4">
        <v>-0.15484616193770001</v>
      </c>
    </row>
    <row r="620" spans="4:6" x14ac:dyDescent="0.3">
      <c r="D620" s="4">
        <v>151356.12484361799</v>
      </c>
      <c r="E620" s="4">
        <v>-9.6520508246293792E-3</v>
      </c>
      <c r="F620" s="4">
        <v>-0.160173812697983</v>
      </c>
    </row>
    <row r="621" spans="4:6" x14ac:dyDescent="0.3">
      <c r="D621" s="4">
        <v>154881.66189124499</v>
      </c>
      <c r="E621" s="4">
        <v>-9.6538676440126696E-3</v>
      </c>
      <c r="F621" s="4">
        <v>-0.16558638751392099</v>
      </c>
    </row>
    <row r="622" spans="4:6" x14ac:dyDescent="0.3">
      <c r="D622" s="4">
        <v>158489.319246108</v>
      </c>
      <c r="E622" s="4">
        <v>-9.6557774007983294E-3</v>
      </c>
      <c r="F622" s="4">
        <v>-0.171086756042653</v>
      </c>
    </row>
    <row r="623" spans="4:6" x14ac:dyDescent="0.3">
      <c r="D623" s="4">
        <v>162181.00973588999</v>
      </c>
      <c r="E623" s="4">
        <v>-9.6577841457109008E-3</v>
      </c>
      <c r="F623" s="4">
        <v>-0.17667783447933999</v>
      </c>
    </row>
    <row r="624" spans="4:6" x14ac:dyDescent="0.3">
      <c r="D624" s="4">
        <v>165958.69074375299</v>
      </c>
      <c r="E624" s="4">
        <v>-9.6598921351999708E-3</v>
      </c>
      <c r="F624" s="4">
        <v>-0.18236258710254299</v>
      </c>
    </row>
    <row r="625" spans="4:6" x14ac:dyDescent="0.3">
      <c r="D625" s="4">
        <v>169824.36524617099</v>
      </c>
      <c r="E625" s="4">
        <v>-9.6621058404471605E-3</v>
      </c>
      <c r="F625" s="4">
        <v>-0.18814402784503501</v>
      </c>
    </row>
    <row r="626" spans="4:6" x14ac:dyDescent="0.3">
      <c r="D626" s="4">
        <v>173780.08287493401</v>
      </c>
      <c r="E626" s="4">
        <v>-9.6644299568539004E-3</v>
      </c>
      <c r="F626" s="4">
        <v>-0.194025221890886</v>
      </c>
    </row>
    <row r="627" spans="4:6" x14ac:dyDescent="0.3">
      <c r="D627" s="4">
        <v>177827.94100388899</v>
      </c>
      <c r="E627" s="4">
        <v>-9.6668694140003807E-3</v>
      </c>
      <c r="F627" s="4">
        <v>-0.20000928729965001</v>
      </c>
    </row>
    <row r="628" spans="4:6" x14ac:dyDescent="0.3">
      <c r="D628" s="4">
        <v>181970.08586099499</v>
      </c>
      <c r="E628" s="4">
        <v>-9.6694293861211804E-3</v>
      </c>
      <c r="F628" s="4">
        <v>-0.20609939665851101</v>
      </c>
    </row>
    <row r="629" spans="4:6" x14ac:dyDescent="0.3">
      <c r="D629" s="4">
        <v>186208.713666283</v>
      </c>
      <c r="E629" s="4">
        <v>-9.6721153030452194E-3</v>
      </c>
      <c r="F629" s="4">
        <v>-0.21229877876327499</v>
      </c>
    </row>
    <row r="630" spans="4:6" x14ac:dyDescent="0.3">
      <c r="D630" s="4">
        <v>190546.07179632099</v>
      </c>
      <c r="E630" s="4">
        <v>-9.6749328617190093E-3</v>
      </c>
      <c r="F630" s="4">
        <v>-0.218610720329073</v>
      </c>
    </row>
    <row r="631" spans="4:6" x14ac:dyDescent="0.3">
      <c r="D631" s="4">
        <v>194984.45997580001</v>
      </c>
      <c r="E631" s="4">
        <v>-9.6778880383189096E-3</v>
      </c>
      <c r="F631" s="4">
        <v>-0.22503856773168701</v>
      </c>
    </row>
    <row r="632" spans="4:6" x14ac:dyDescent="0.3">
      <c r="D632" s="4">
        <v>199526.23149688399</v>
      </c>
      <c r="E632" s="4">
        <v>-9.68098710089247E-3</v>
      </c>
      <c r="F632" s="4">
        <v>-0.231585728780412</v>
      </c>
    </row>
    <row r="633" spans="4:6" x14ac:dyDescent="0.3">
      <c r="D633" s="4">
        <v>204173.79446694901</v>
      </c>
      <c r="E633" s="4">
        <v>-9.6842366226535994E-3</v>
      </c>
      <c r="F633" s="4">
        <v>-0.23825567452339999</v>
      </c>
    </row>
    <row r="634" spans="4:6" x14ac:dyDescent="0.3">
      <c r="D634" s="4">
        <v>208929.61308539999</v>
      </c>
      <c r="E634" s="4">
        <v>-9.6876434959400799E-3</v>
      </c>
      <c r="F634" s="4">
        <v>-0.24505194108640799</v>
      </c>
    </row>
    <row r="635" spans="4:6" x14ac:dyDescent="0.3">
      <c r="D635" s="4">
        <v>213796.20895021901</v>
      </c>
      <c r="E635" s="4">
        <v>-9.6912149468180806E-3</v>
      </c>
      <c r="F635" s="4">
        <v>-0.251978131545948</v>
      </c>
    </row>
    <row r="636" spans="4:6" x14ac:dyDescent="0.3">
      <c r="D636" s="4">
        <v>218776.16239495101</v>
      </c>
      <c r="E636" s="4">
        <v>-9.6949585504128404E-3</v>
      </c>
      <c r="F636" s="4">
        <v>-0.259037917837805</v>
      </c>
    </row>
    <row r="637" spans="4:6" x14ac:dyDescent="0.3">
      <c r="D637" s="4">
        <v>223872.113856829</v>
      </c>
      <c r="E637" s="4">
        <v>-9.6988822469646092E-3</v>
      </c>
      <c r="F637" s="4">
        <v>-0.26623504270193099</v>
      </c>
    </row>
    <row r="638" spans="4:6" x14ac:dyDescent="0.3">
      <c r="D638" s="4">
        <v>229086.765276772</v>
      </c>
      <c r="E638" s="4">
        <v>-9.7029943586696005E-3</v>
      </c>
      <c r="F638" s="4">
        <v>-0.27357332166473602</v>
      </c>
    </row>
    <row r="639" spans="4:6" x14ac:dyDescent="0.3">
      <c r="D639" s="4">
        <v>234422.88153198699</v>
      </c>
      <c r="E639" s="4">
        <v>-9.7073036073457106E-3</v>
      </c>
      <c r="F639" s="4">
        <v>-0.28105664505981998</v>
      </c>
    </row>
    <row r="640" spans="4:6" x14ac:dyDescent="0.3">
      <c r="D640" s="4">
        <v>239883.291901944</v>
      </c>
      <c r="E640" s="4">
        <v>-9.7118191328949208E-3</v>
      </c>
      <c r="F640" s="4">
        <v>-0.28868898008819899</v>
      </c>
    </row>
    <row r="641" spans="4:6" x14ac:dyDescent="0.3">
      <c r="D641" s="4">
        <v>245470.89156849799</v>
      </c>
      <c r="E641" s="4">
        <v>-9.7165505127140492E-3</v>
      </c>
      <c r="F641" s="4">
        <v>-0.29647437291911799</v>
      </c>
    </row>
    <row r="642" spans="4:6" x14ac:dyDescent="0.3">
      <c r="D642" s="4">
        <v>251188.64315095299</v>
      </c>
      <c r="E642" s="4">
        <v>-9.7215077819949505E-3</v>
      </c>
      <c r="F642" s="4">
        <v>-0.30441695083253301</v>
      </c>
    </row>
    <row r="643" spans="4:6" x14ac:dyDescent="0.3">
      <c r="D643" s="4">
        <v>257039.57827688099</v>
      </c>
      <c r="E643" s="4">
        <v>-9.7267014549971796E-3</v>
      </c>
      <c r="F643" s="4">
        <v>-0.31252092440440998</v>
      </c>
    </row>
    <row r="644" spans="4:6" x14ac:dyDescent="0.3">
      <c r="D644" s="4">
        <v>263026.79918953299</v>
      </c>
      <c r="E644" s="4">
        <v>-9.7321425473531394E-3</v>
      </c>
      <c r="F644" s="4">
        <v>-0.32079058973595598</v>
      </c>
    </row>
    <row r="645" spans="4:6" x14ac:dyDescent="0.3">
      <c r="D645" s="4">
        <v>269153.48039268597</v>
      </c>
      <c r="E645" s="4">
        <v>-9.7378425994278095E-3</v>
      </c>
      <c r="F645" s="4">
        <v>-0.32923033072797903</v>
      </c>
    </row>
    <row r="646" spans="4:6" x14ac:dyDescent="0.3">
      <c r="D646" s="4">
        <v>275422.87033381098</v>
      </c>
      <c r="E646" s="4">
        <v>-9.7438137007775701E-3</v>
      </c>
      <c r="F646" s="4">
        <v>-0.33784462140153398</v>
      </c>
    </row>
    <row r="647" spans="4:6" x14ac:dyDescent="0.3">
      <c r="D647" s="4">
        <v>281838.29312643898</v>
      </c>
      <c r="E647" s="4">
        <v>-9.7500685157999503E-3</v>
      </c>
      <c r="F647" s="4">
        <v>-0.34663802826609902</v>
      </c>
    </row>
    <row r="648" spans="4:6" x14ac:dyDescent="0.3">
      <c r="D648" s="4">
        <v>288403.15031265398</v>
      </c>
      <c r="E648" s="4">
        <v>-9.7566203105712793E-3</v>
      </c>
      <c r="F648" s="4">
        <v>-0.35561521273649399</v>
      </c>
    </row>
    <row r="649" spans="4:6" x14ac:dyDescent="0.3">
      <c r="D649" s="4">
        <v>295120.92266663199</v>
      </c>
      <c r="E649" s="4">
        <v>-9.76348298099315E-3</v>
      </c>
      <c r="F649" s="4">
        <v>-0.36478093359981301</v>
      </c>
    </row>
    <row r="650" spans="4:6" x14ac:dyDescent="0.3">
      <c r="D650" s="4">
        <v>301995.17204019497</v>
      </c>
      <c r="E650" s="4">
        <v>-9.7706710822418209E-3</v>
      </c>
      <c r="F650" s="4">
        <v>-0.37414004953365998</v>
      </c>
    </row>
    <row r="651" spans="4:6" x14ac:dyDescent="0.3">
      <c r="D651" s="4">
        <v>309029.54325135198</v>
      </c>
      <c r="E651" s="4">
        <v>-9.7781998596327604E-3</v>
      </c>
      <c r="F651" s="4">
        <v>-0.38369752167698801</v>
      </c>
    </row>
    <row r="652" spans="4:6" x14ac:dyDescent="0.3">
      <c r="D652" s="4">
        <v>316227.76601683098</v>
      </c>
      <c r="E652" s="4">
        <v>-9.7860852809523498E-3</v>
      </c>
      <c r="F652" s="4">
        <v>-0.39345841625489197</v>
      </c>
    </row>
    <row r="653" spans="4:6" x14ac:dyDescent="0.3">
      <c r="D653" s="4">
        <v>323593.65692962101</v>
      </c>
      <c r="E653" s="4">
        <v>-9.7943440703081794E-3</v>
      </c>
      <c r="F653" s="4">
        <v>-0.40342790725871402</v>
      </c>
    </row>
    <row r="654" spans="4:6" x14ac:dyDescent="0.3">
      <c r="D654" s="4">
        <v>331131.12148258399</v>
      </c>
      <c r="E654" s="4">
        <v>-9.8029937435673894E-3</v>
      </c>
      <c r="F654" s="4">
        <v>-0.41361127918284302</v>
      </c>
    </row>
    <row r="655" spans="4:6" x14ac:dyDescent="0.3">
      <c r="D655" s="4">
        <v>338844.15613919502</v>
      </c>
      <c r="E655" s="4">
        <v>-9.8120526455299402E-3</v>
      </c>
      <c r="F655" s="4">
        <v>-0.42401392981966002</v>
      </c>
    </row>
    <row r="656" spans="4:6" x14ac:dyDescent="0.3">
      <c r="D656" s="4">
        <v>346736.85045252403</v>
      </c>
      <c r="E656" s="4">
        <v>-9.8215399887954403E-3</v>
      </c>
      <c r="F656" s="4">
        <v>-0.434641373114033</v>
      </c>
    </row>
    <row r="657" spans="4:6" x14ac:dyDescent="0.3">
      <c r="D657" s="4">
        <v>354813.38923356798</v>
      </c>
      <c r="E657" s="4">
        <v>-9.8314758944858197E-3</v>
      </c>
      <c r="F657" s="4">
        <v>-0.44549924207888097</v>
      </c>
    </row>
    <row r="658" spans="4:6" x14ac:dyDescent="0.3">
      <c r="D658" s="4">
        <v>363078.054770093</v>
      </c>
      <c r="E658" s="4">
        <v>-9.8418814349349199E-3</v>
      </c>
      <c r="F658" s="4">
        <v>-0.45659329177329</v>
      </c>
    </row>
    <row r="659" spans="4:6" x14ac:dyDescent="0.3">
      <c r="D659" s="4">
        <v>371535.229097164</v>
      </c>
      <c r="E659" s="4">
        <v>-9.8527786783249704E-3</v>
      </c>
      <c r="F659" s="4">
        <v>-0.46792940234472002</v>
      </c>
    </row>
    <row r="660" spans="4:6" x14ac:dyDescent="0.3">
      <c r="D660" s="4">
        <v>380189.39632055297</v>
      </c>
      <c r="E660" s="4">
        <v>-9.8641907354911299E-3</v>
      </c>
      <c r="F660" s="4">
        <v>-0.47951358213689499</v>
      </c>
    </row>
    <row r="661" spans="4:6" x14ac:dyDescent="0.3">
      <c r="D661" s="4">
        <v>389045.14499427198</v>
      </c>
      <c r="E661" s="4">
        <v>-9.8761418088893996E-3</v>
      </c>
      <c r="F661" s="4">
        <v>-0.49135197086493898</v>
      </c>
    </row>
    <row r="662" spans="4:6" x14ac:dyDescent="0.3">
      <c r="D662" s="4">
        <v>398107.17055348802</v>
      </c>
      <c r="E662" s="4">
        <v>-9.8886572439241104E-3</v>
      </c>
      <c r="F662" s="4">
        <v>-0.50345084285943098</v>
      </c>
    </row>
    <row r="663" spans="4:6" x14ac:dyDescent="0.3">
      <c r="D663" s="4">
        <v>407380.27780410397</v>
      </c>
      <c r="E663" s="4">
        <v>-9.9017635826555098E-3</v>
      </c>
      <c r="F663" s="4">
        <v>-0.51581661038101101</v>
      </c>
    </row>
    <row r="664" spans="4:6" x14ac:dyDescent="0.3">
      <c r="D664" s="4">
        <v>416869.38347032602</v>
      </c>
      <c r="E664" s="4">
        <v>-9.9154886200583693E-3</v>
      </c>
      <c r="F664" s="4">
        <v>-0.52845582700726301</v>
      </c>
    </row>
    <row r="665" spans="4:6" x14ac:dyDescent="0.3">
      <c r="D665" s="4">
        <v>426579.51880158298</v>
      </c>
      <c r="E665" s="4">
        <v>-9.9298614629401705E-3</v>
      </c>
      <c r="F665" s="4">
        <v>-0.541375191093593</v>
      </c>
    </row>
    <row r="666" spans="4:6" x14ac:dyDescent="0.3">
      <c r="D666" s="4">
        <v>436515.83224015601</v>
      </c>
      <c r="E666" s="4">
        <v>-9.9449125916271502E-3</v>
      </c>
      <c r="F666" s="4">
        <v>-0.55458154930987402</v>
      </c>
    </row>
    <row r="667" spans="4:6" x14ac:dyDescent="0.3">
      <c r="D667" s="4">
        <v>446683.59215095302</v>
      </c>
      <c r="E667" s="4">
        <v>-9.9606739245593993E-3</v>
      </c>
      <c r="F667" s="4">
        <v>-0.56808190025466399</v>
      </c>
    </row>
    <row r="668" spans="4:6" x14ac:dyDescent="0.3">
      <c r="D668" s="4">
        <v>457088.189614865</v>
      </c>
      <c r="E668" s="4">
        <v>-9.9771788859432404E-3</v>
      </c>
      <c r="F668" s="4">
        <v>-0.58188339814884404</v>
      </c>
    </row>
    <row r="669" spans="4:6" x14ac:dyDescent="0.3">
      <c r="D669" s="4">
        <v>467735.14128718799</v>
      </c>
      <c r="E669" s="4">
        <v>-9.9944624765729E-3</v>
      </c>
      <c r="F669" s="4">
        <v>-0.59599335661052899</v>
      </c>
    </row>
    <row r="670" spans="4:6" x14ac:dyDescent="0.3">
      <c r="D670" s="4">
        <v>478630.09232262801</v>
      </c>
      <c r="E670" s="4">
        <v>-1.00125613480105E-2</v>
      </c>
      <c r="F670" s="4">
        <v>-0.61041925251320395</v>
      </c>
    </row>
    <row r="671" spans="4:6" x14ac:dyDescent="0.3">
      <c r="D671" s="4">
        <v>489778.81936843501</v>
      </c>
      <c r="E671" s="4">
        <v>-1.00315138802438E-2</v>
      </c>
      <c r="F671" s="4">
        <v>-0.62516872992899397</v>
      </c>
    </row>
    <row r="672" spans="4:6" x14ac:dyDescent="0.3">
      <c r="D672" s="4">
        <v>501187.23362726101</v>
      </c>
      <c r="E672" s="4">
        <v>-1.0051360263012E-2</v>
      </c>
      <c r="F672" s="4">
        <v>-0.64024960415909304</v>
      </c>
    </row>
    <row r="673" spans="4:6" x14ac:dyDescent="0.3">
      <c r="D673" s="4">
        <v>512861.38399135298</v>
      </c>
      <c r="E673" s="4">
        <v>-1.0072142580952501E-2</v>
      </c>
      <c r="F673" s="4">
        <v>-0.65566986585336495</v>
      </c>
    </row>
    <row r="674" spans="4:6" x14ac:dyDescent="0.3">
      <c r="D674" s="4">
        <v>524807.460249761</v>
      </c>
      <c r="E674" s="4">
        <v>-1.00939049027751E-2</v>
      </c>
      <c r="F674" s="4">
        <v>-0.67143768522118896</v>
      </c>
    </row>
    <row r="675" spans="4:6" x14ac:dyDescent="0.3">
      <c r="D675" s="4">
        <v>537031.79637024098</v>
      </c>
      <c r="E675" s="4">
        <v>-1.0116693374619399E-2</v>
      </c>
      <c r="F675" s="4">
        <v>-0.68756141633565704</v>
      </c>
    </row>
    <row r="676" spans="4:6" x14ac:dyDescent="0.3">
      <c r="D676" s="4">
        <v>549540.87385761202</v>
      </c>
      <c r="E676" s="4">
        <v>-1.01405563178124E-2</v>
      </c>
      <c r="F676" s="4">
        <v>-0.70404960153327101</v>
      </c>
    </row>
    <row r="677" spans="4:6" x14ac:dyDescent="0.3">
      <c r="D677" s="4">
        <v>562341.32519033598</v>
      </c>
      <c r="E677" s="4">
        <v>-1.016554433123E-2</v>
      </c>
      <c r="F677" s="4">
        <v>-0.72091097591134601</v>
      </c>
    </row>
    <row r="678" spans="4:6" x14ac:dyDescent="0.3">
      <c r="D678" s="4">
        <v>575439.93733714405</v>
      </c>
      <c r="E678" s="4">
        <v>-1.01917103984543E-2</v>
      </c>
      <c r="F678" s="4">
        <v>-0.73815447192532302</v>
      </c>
    </row>
    <row r="679" spans="4:6" x14ac:dyDescent="0.3">
      <c r="D679" s="4">
        <v>588843.65535557503</v>
      </c>
      <c r="E679" s="4">
        <v>-1.02191100000475E-2</v>
      </c>
      <c r="F679" s="4">
        <v>-0.75578922408830196</v>
      </c>
    </row>
    <row r="680" spans="4:6" x14ac:dyDescent="0.3">
      <c r="D680" s="4">
        <v>602559.586074344</v>
      </c>
      <c r="E680" s="4">
        <v>-1.02478012309863E-2</v>
      </c>
      <c r="F680" s="4">
        <v>-0.77382457377507796</v>
      </c>
    </row>
    <row r="681" spans="4:6" x14ac:dyDescent="0.3">
      <c r="D681" s="4">
        <v>616595.00186146796</v>
      </c>
      <c r="E681" s="4">
        <v>-1.0277844923739199E-2</v>
      </c>
      <c r="F681" s="4">
        <v>-0.79227007413307005</v>
      </c>
    </row>
    <row r="682" spans="4:6" x14ac:dyDescent="0.3">
      <c r="D682" s="4">
        <v>630957.34448017902</v>
      </c>
      <c r="E682" s="4">
        <v>-1.03093047770657E-2</v>
      </c>
      <c r="F682" s="4">
        <v>-0.81113549510252403</v>
      </c>
    </row>
    <row r="683" spans="4:6" x14ac:dyDescent="0.3">
      <c r="D683" s="4">
        <v>645654.22903464094</v>
      </c>
      <c r="E683" s="4">
        <v>-1.03422474909071E-2</v>
      </c>
      <c r="F683" s="4">
        <v>-0.83043082854844896</v>
      </c>
    </row>
    <row r="684" spans="4:6" x14ac:dyDescent="0.3">
      <c r="D684" s="4">
        <v>660693.44800758106</v>
      </c>
      <c r="E684" s="4">
        <v>-1.03767429075836E-2</v>
      </c>
      <c r="F684" s="4">
        <v>-0.85016629350677897</v>
      </c>
    </row>
    <row r="685" spans="4:6" x14ac:dyDescent="0.3">
      <c r="D685" s="4">
        <v>676082.97539196606</v>
      </c>
      <c r="E685" s="4">
        <v>-1.04128641596708E-2</v>
      </c>
      <c r="F685" s="4">
        <v>-0.87035234154728902</v>
      </c>
    </row>
    <row r="686" spans="4:6" x14ac:dyDescent="0.3">
      <c r="D686" s="4">
        <v>691830.97091892001</v>
      </c>
      <c r="E686" s="4">
        <v>-1.04506878248086E-2</v>
      </c>
      <c r="F686" s="4">
        <v>-0.89099966225585103</v>
      </c>
    </row>
    <row r="687" spans="4:6" x14ac:dyDescent="0.3">
      <c r="D687" s="4">
        <v>707945.784384122</v>
      </c>
      <c r="E687" s="4">
        <v>-1.0490294087786199E-2</v>
      </c>
      <c r="F687" s="4">
        <v>-0.91211918883864795</v>
      </c>
    </row>
    <row r="688" spans="4:6" x14ac:dyDescent="0.3">
      <c r="D688" s="4">
        <v>724435.96007497294</v>
      </c>
      <c r="E688" s="4">
        <v>-1.05317669102522E-2</v>
      </c>
      <c r="F688" s="4">
        <v>-0.93372210385102605</v>
      </c>
    </row>
    <row r="689" spans="4:6" x14ac:dyDescent="0.3">
      <c r="D689" s="4">
        <v>741310.2413009</v>
      </c>
      <c r="E689" s="4">
        <v>-1.0575194208397001E-2</v>
      </c>
      <c r="F689" s="4">
        <v>-0.95581984505367901</v>
      </c>
    </row>
    <row r="690" spans="4:6" x14ac:dyDescent="0.3">
      <c r="D690" s="4">
        <v>758577.57502916595</v>
      </c>
      <c r="E690" s="4">
        <v>-1.0620668038979099E-2</v>
      </c>
      <c r="F690" s="4">
        <v>-0.97842411139895402</v>
      </c>
    </row>
    <row r="691" spans="4:6" x14ac:dyDescent="0.3">
      <c r="D691" s="4">
        <v>776247.11662867398</v>
      </c>
      <c r="E691" s="4">
        <v>-1.06682847940993E-2</v>
      </c>
      <c r="F691" s="4">
        <v>-1.00154686915004</v>
      </c>
    </row>
    <row r="692" spans="4:6" x14ac:dyDescent="0.3">
      <c r="D692" s="4">
        <v>794328.23472426296</v>
      </c>
      <c r="E692" s="4">
        <v>-1.07181454051188E-2</v>
      </c>
      <c r="F692" s="4">
        <v>-1.0252003581359199</v>
      </c>
    </row>
    <row r="693" spans="4:6" x14ac:dyDescent="0.3">
      <c r="D693" s="4">
        <v>812830.51616408001</v>
      </c>
      <c r="E693" s="4">
        <v>-1.07703555561494E-2</v>
      </c>
      <c r="F693" s="4">
        <v>-1.0493970981449501</v>
      </c>
    </row>
    <row r="694" spans="4:6" x14ac:dyDescent="0.3">
      <c r="D694" s="4">
        <v>831763.77110265195</v>
      </c>
      <c r="E694" s="4">
        <v>-1.0825025907572099E-2</v>
      </c>
      <c r="F694" s="4">
        <v>-1.0741498954600499</v>
      </c>
    </row>
    <row r="695" spans="4:6" x14ac:dyDescent="0.3">
      <c r="D695" s="4">
        <v>851138.03820235701</v>
      </c>
      <c r="E695" s="4">
        <v>-1.0882272330058999E-2</v>
      </c>
      <c r="F695" s="4">
        <v>-1.09947184953838</v>
      </c>
    </row>
    <row r="696" spans="4:6" x14ac:dyDescent="0.3">
      <c r="D696" s="4">
        <v>870963.58995606005</v>
      </c>
      <c r="E696" s="4">
        <v>-1.09422161495285E-2</v>
      </c>
      <c r="F696" s="4">
        <v>-1.12537635983861</v>
      </c>
    </row>
    <row r="697" spans="4:6" x14ac:dyDescent="0.3">
      <c r="D697" s="4">
        <v>891250.93813372497</v>
      </c>
      <c r="E697" s="4">
        <v>-1.10049844036914E-2</v>
      </c>
      <c r="F697" s="4">
        <v>-1.1518771327988599</v>
      </c>
    </row>
    <row r="698" spans="4:6" x14ac:dyDescent="0.3">
      <c r="D698" s="4">
        <v>912010.83935588796</v>
      </c>
      <c r="E698" s="4">
        <v>-1.10707101105188E-2</v>
      </c>
      <c r="F698" s="4">
        <v>-1.1789881889682701</v>
      </c>
    </row>
    <row r="699" spans="4:6" x14ac:dyDescent="0.3">
      <c r="D699" s="4">
        <v>933254.30079696898</v>
      </c>
      <c r="E699" s="4">
        <v>-1.11395325493923E-2</v>
      </c>
      <c r="F699" s="4">
        <v>-1.2067238702954699</v>
      </c>
    </row>
    <row r="700" spans="4:6" x14ac:dyDescent="0.3">
      <c r="D700" s="4">
        <v>954992.58602141298</v>
      </c>
      <c r="E700" s="4">
        <v>-1.1211597555383399E-2</v>
      </c>
      <c r="F700" s="4">
        <v>-1.2350988475771201</v>
      </c>
    </row>
    <row r="701" spans="4:6" x14ac:dyDescent="0.3">
      <c r="D701" s="4">
        <v>977237.22095578699</v>
      </c>
      <c r="E701" s="4">
        <v>-1.12870578273541E-2</v>
      </c>
      <c r="F701" s="4">
        <v>-1.2641281280696199</v>
      </c>
    </row>
    <row r="702" spans="4:6" x14ac:dyDescent="0.3">
      <c r="D702" s="4">
        <v>999999.99999997602</v>
      </c>
      <c r="E702" s="4">
        <v>-1.1366073250472101E-2</v>
      </c>
      <c r="F702" s="4">
        <v>-1.2938270632673301</v>
      </c>
    </row>
    <row r="703" spans="4:6" x14ac:dyDescent="0.3">
      <c r="D703" s="4">
        <v>1023292.99228073</v>
      </c>
      <c r="E703" s="4">
        <v>-1.14488112338927E-2</v>
      </c>
      <c r="F703" s="4">
        <v>-1.32421135685058</v>
      </c>
    </row>
    <row r="704" spans="4:6" x14ac:dyDescent="0.3">
      <c r="D704" s="4">
        <v>1047128.54805087</v>
      </c>
      <c r="E704" s="4">
        <v>-1.15354470641833E-2</v>
      </c>
      <c r="F704" s="4">
        <v>-1.35529707280665</v>
      </c>
    </row>
    <row r="705" spans="4:6" x14ac:dyDescent="0.3">
      <c r="D705" s="4">
        <v>1071519.3052375801</v>
      </c>
      <c r="E705" s="4">
        <v>-1.1626164275351E-2</v>
      </c>
      <c r="F705" s="4">
        <v>-1.3871006437272799</v>
      </c>
    </row>
    <row r="706" spans="4:6" x14ac:dyDescent="0.3">
      <c r="D706" s="4">
        <v>1096478.1961431601</v>
      </c>
      <c r="E706" s="4">
        <v>-1.1721155036160599E-2</v>
      </c>
      <c r="F706" s="4">
        <v>-1.4196388792857699</v>
      </c>
    </row>
    <row r="707" spans="4:6" x14ac:dyDescent="0.3">
      <c r="D707" s="4">
        <v>1122018.45430194</v>
      </c>
      <c r="E707" s="4">
        <v>-1.18206205555832E-2</v>
      </c>
      <c r="F707" s="4">
        <v>-1.4529289748973799</v>
      </c>
    </row>
    <row r="708" spans="4:6" x14ac:dyDescent="0.3">
      <c r="D708" s="4">
        <v>1148153.6214968599</v>
      </c>
      <c r="E708" s="4">
        <v>-1.1924771507307599E-2</v>
      </c>
      <c r="F708" s="4">
        <v>-1.48698852056606</v>
      </c>
    </row>
    <row r="709" spans="4:6" x14ac:dyDescent="0.3">
      <c r="D709" s="4">
        <v>1174897.5549395001</v>
      </c>
      <c r="E709" s="4">
        <v>-1.2033828473877999E-2</v>
      </c>
      <c r="F709" s="4">
        <v>-1.5218355099212899</v>
      </c>
    </row>
    <row r="710" spans="4:6" x14ac:dyDescent="0.3">
      <c r="D710" s="4">
        <v>1202264.4346173799</v>
      </c>
      <c r="E710" s="4">
        <v>-1.2148022411808901E-2</v>
      </c>
      <c r="F710" s="4">
        <v>-1.55748834944815</v>
      </c>
    </row>
    <row r="711" spans="4:6" x14ac:dyDescent="0.3">
      <c r="D711" s="4">
        <v>1230268.7708123501</v>
      </c>
      <c r="E711" s="4">
        <v>-1.22675951383878E-2</v>
      </c>
      <c r="F711" s="4">
        <v>-1.5939658679142199</v>
      </c>
    </row>
    <row r="712" spans="4:6" x14ac:dyDescent="0.3">
      <c r="D712" s="4">
        <v>1258925.41179414</v>
      </c>
      <c r="E712" s="4">
        <v>-1.23927998411133E-2</v>
      </c>
      <c r="F712" s="4">
        <v>-1.6312873259966501</v>
      </c>
    </row>
    <row r="713" spans="4:6" x14ac:dyDescent="0.3">
      <c r="D713" s="4">
        <v>1288249.5516931</v>
      </c>
      <c r="E713" s="4">
        <v>-1.25239016110419E-2</v>
      </c>
      <c r="F713" s="4">
        <v>-1.66947242611282</v>
      </c>
    </row>
    <row r="714" spans="4:6" x14ac:dyDescent="0.3">
      <c r="D714" s="4">
        <v>1318256.7385563799</v>
      </c>
      <c r="E714" s="4">
        <v>-1.26611780009945E-2</v>
      </c>
      <c r="F714" s="4">
        <v>-1.7085413224581101</v>
      </c>
    </row>
    <row r="715" spans="4:6" x14ac:dyDescent="0.3">
      <c r="D715" s="4">
        <v>1348962.8825916201</v>
      </c>
      <c r="E715" s="4">
        <v>-1.28049196096414E-2</v>
      </c>
      <c r="F715" s="4">
        <v>-1.7485146312540101</v>
      </c>
    </row>
    <row r="716" spans="4:6" x14ac:dyDescent="0.3">
      <c r="D716" s="4">
        <v>1380384.26460285</v>
      </c>
      <c r="E716" s="4">
        <v>-1.29554306931699E-2</v>
      </c>
      <c r="F716" s="4">
        <v>-1.78941344120996</v>
      </c>
    </row>
    <row r="717" spans="4:6" x14ac:dyDescent="0.3">
      <c r="D717" s="4">
        <v>1412537.54462272</v>
      </c>
      <c r="E717" s="4">
        <v>-1.31130298051025E-2</v>
      </c>
      <c r="F717" s="4">
        <v>-1.83125932420243</v>
      </c>
    </row>
    <row r="718" spans="4:6" x14ac:dyDescent="0.3">
      <c r="D718" s="4">
        <v>1445439.77074589</v>
      </c>
      <c r="E718" s="4">
        <v>-1.32780504660629E-2</v>
      </c>
      <c r="F718" s="4">
        <v>-1.8740743461742699</v>
      </c>
    </row>
    <row r="719" spans="4:6" x14ac:dyDescent="0.3">
      <c r="D719" s="4">
        <v>1479108.3881681699</v>
      </c>
      <c r="E719" s="4">
        <v>-1.34508418647897E-2</v>
      </c>
      <c r="F719" s="4">
        <v>-1.9178810782577</v>
      </c>
    </row>
    <row r="720" spans="4:6" x14ac:dyDescent="0.3">
      <c r="D720" s="4">
        <v>1513561.2484361699</v>
      </c>
      <c r="E720" s="4">
        <v>-1.3631769591614501E-2</v>
      </c>
      <c r="F720" s="4">
        <v>-1.96270260812423</v>
      </c>
    </row>
    <row r="721" spans="4:6" x14ac:dyDescent="0.3">
      <c r="D721" s="4">
        <v>1548816.61891244</v>
      </c>
      <c r="E721" s="4">
        <v>-1.38212164060953E-2</v>
      </c>
      <c r="F721" s="4">
        <v>-2.0085625515643</v>
      </c>
    </row>
    <row r="722" spans="4:6" x14ac:dyDescent="0.3">
      <c r="D722" s="4">
        <v>1584893.1924610699</v>
      </c>
      <c r="E722" s="4">
        <v>-1.4019583040445101E-2</v>
      </c>
      <c r="F722" s="4">
        <v>-2.05548506430002</v>
      </c>
    </row>
    <row r="723" spans="4:6" x14ac:dyDescent="0.3">
      <c r="D723" s="4">
        <v>1621810.0973588901</v>
      </c>
      <c r="E723" s="4">
        <v>-1.42272890400373E-2</v>
      </c>
      <c r="F723" s="4">
        <v>-2.1034948540336602</v>
      </c>
    </row>
    <row r="724" spans="4:6" x14ac:dyDescent="0.3">
      <c r="D724" s="4">
        <v>1659586.9074375201</v>
      </c>
      <c r="E724" s="4">
        <v>-1.44447736430661E-2</v>
      </c>
      <c r="F724" s="4">
        <v>-2.1526171927348599</v>
      </c>
    </row>
    <row r="725" spans="4:6" x14ac:dyDescent="0.3">
      <c r="D725" s="4">
        <v>1698243.6524616999</v>
      </c>
      <c r="E725" s="4">
        <v>-1.4672496700855599E-2</v>
      </c>
      <c r="F725" s="4">
        <v>-2.20287792916921</v>
      </c>
    </row>
    <row r="726" spans="4:6" x14ac:dyDescent="0.3">
      <c r="D726" s="4">
        <v>1737800.82874933</v>
      </c>
      <c r="E726" s="4">
        <v>-1.49109396410998E-2</v>
      </c>
      <c r="F726" s="4">
        <v>-2.2543035016706701</v>
      </c>
    </row>
    <row r="727" spans="4:6" x14ac:dyDescent="0.3">
      <c r="D727" s="4">
        <v>1778279.4100388801</v>
      </c>
      <c r="E727" s="4">
        <v>-1.51606064752173E-2</v>
      </c>
      <c r="F727" s="4">
        <v>-2.3069209511604201</v>
      </c>
    </row>
    <row r="728" spans="4:6" x14ac:dyDescent="0.3">
      <c r="D728" s="4">
        <v>1819700.8586099399</v>
      </c>
      <c r="E728" s="4">
        <v>-1.54220248528356E-2</v>
      </c>
      <c r="F728" s="4">
        <v>-2.3607579344140199</v>
      </c>
    </row>
    <row r="729" spans="4:6" x14ac:dyDescent="0.3">
      <c r="D729" s="4">
        <v>1862087.1366628199</v>
      </c>
      <c r="E729" s="4">
        <v>-1.56957471643571E-2</v>
      </c>
      <c r="F729" s="4">
        <v>-2.4158427375793701</v>
      </c>
    </row>
    <row r="730" spans="4:6" x14ac:dyDescent="0.3">
      <c r="D730" s="4">
        <v>1905460.7179632001</v>
      </c>
      <c r="E730" s="4">
        <v>-1.5982351695242501E-2</v>
      </c>
      <c r="F730" s="4">
        <v>-2.4722042899466601</v>
      </c>
    </row>
    <row r="731" spans="4:6" x14ac:dyDescent="0.3">
      <c r="D731" s="4">
        <v>1949844.5997580001</v>
      </c>
      <c r="E731" s="4">
        <v>-1.6282443832608798E-2</v>
      </c>
      <c r="F731" s="4">
        <v>-2.5298721779725302</v>
      </c>
    </row>
    <row r="732" spans="4:6" x14ac:dyDescent="0.3">
      <c r="D732" s="4">
        <v>1995262.31496883</v>
      </c>
      <c r="E732" s="4">
        <v>-1.6596657328326301E-2</v>
      </c>
      <c r="F732" s="4">
        <v>-2.5888766595591099</v>
      </c>
    </row>
    <row r="733" spans="4:6" x14ac:dyDescent="0.3">
      <c r="D733" s="4">
        <v>2041737.94466948</v>
      </c>
      <c r="E733" s="4">
        <v>-1.6925655619234901E-2</v>
      </c>
      <c r="F733" s="4">
        <v>-2.64924867858943</v>
      </c>
    </row>
    <row r="734" spans="4:6" x14ac:dyDescent="0.3">
      <c r="D734" s="4">
        <v>2089296.1308539901</v>
      </c>
      <c r="E734" s="4">
        <v>-1.7270133209185499E-2</v>
      </c>
      <c r="F734" s="4">
        <v>-2.7110198797194598</v>
      </c>
    </row>
    <row r="735" spans="4:6" x14ac:dyDescent="0.3">
      <c r="D735" s="4">
        <v>2137962.08950218</v>
      </c>
      <c r="E735" s="4">
        <v>-1.76308171135253E-2</v>
      </c>
      <c r="F735" s="4">
        <v>-2.7742226234274199</v>
      </c>
    </row>
    <row r="736" spans="4:6" x14ac:dyDescent="0.3">
      <c r="D736" s="4">
        <v>2187761.6239494998</v>
      </c>
      <c r="E736" s="4">
        <v>-1.8008468370367001E-2</v>
      </c>
      <c r="F736" s="4">
        <v>-2.83889000132007</v>
      </c>
    </row>
    <row r="737" spans="4:6" x14ac:dyDescent="0.3">
      <c r="D737" s="4">
        <v>2238721.1385682798</v>
      </c>
      <c r="E737" s="4">
        <v>-1.84038836209468E-2</v>
      </c>
      <c r="F737" s="4">
        <v>-2.90505585169559</v>
      </c>
    </row>
    <row r="738" spans="4:6" x14ac:dyDescent="0.3">
      <c r="D738" s="4">
        <v>2290867.6527677202</v>
      </c>
      <c r="E738" s="4">
        <v>-1.88178967621715E-2</v>
      </c>
      <c r="F738" s="4">
        <v>-2.9727547753619898</v>
      </c>
    </row>
    <row r="739" spans="4:6" x14ac:dyDescent="0.3">
      <c r="D739" s="4">
        <v>2344228.8153198599</v>
      </c>
      <c r="E739" s="4">
        <v>-1.9251380674767001E-2</v>
      </c>
      <c r="F739" s="4">
        <v>-3.0420221517096802</v>
      </c>
    </row>
    <row r="740" spans="4:6" x14ac:dyDescent="0.3">
      <c r="D740" s="4">
        <v>2398832.9190194299</v>
      </c>
      <c r="E740" s="4">
        <v>-1.9705249029903199E-2</v>
      </c>
      <c r="F740" s="4">
        <v>-3.1128941550362002</v>
      </c>
    </row>
    <row r="741" spans="4:6" x14ac:dyDescent="0.3">
      <c r="D741" s="4">
        <v>2454708.9156849701</v>
      </c>
      <c r="E741" s="4">
        <v>-2.0180458178558899E-2</v>
      </c>
      <c r="F741" s="4">
        <v>-3.1854077711202802</v>
      </c>
    </row>
    <row r="742" spans="4:6" x14ac:dyDescent="0.3">
      <c r="D742" s="4">
        <v>2511886.4315095199</v>
      </c>
      <c r="E742" s="4">
        <v>-2.0678009126293799E-2</v>
      </c>
      <c r="F742" s="4">
        <v>-3.2596008140422899</v>
      </c>
    </row>
    <row r="743" spans="4:6" x14ac:dyDescent="0.3">
      <c r="D743" s="4">
        <v>2570395.7827687999</v>
      </c>
      <c r="E743" s="4">
        <v>-2.1198949597834402E-2</v>
      </c>
      <c r="F743" s="4">
        <v>-3.3355119432468401</v>
      </c>
    </row>
    <row r="744" spans="4:6" x14ac:dyDescent="0.3">
      <c r="D744" s="4">
        <v>2630267.9918953199</v>
      </c>
      <c r="E744" s="4">
        <v>-2.1744376194557199E-2</v>
      </c>
      <c r="F744" s="4">
        <v>-3.4131806808432201</v>
      </c>
    </row>
    <row r="745" spans="4:6" x14ac:dyDescent="0.3">
      <c r="D745" s="4">
        <v>2691534.8039268502</v>
      </c>
      <c r="E745" s="4">
        <v>-2.2315436650987501E-2</v>
      </c>
      <c r="F745" s="4">
        <v>-3.4926474291371998</v>
      </c>
    </row>
    <row r="746" spans="4:6" x14ac:dyDescent="0.3">
      <c r="D746" s="4">
        <v>2754228.7033381001</v>
      </c>
      <c r="E746" s="4">
        <v>-2.2913332190990301E-2</v>
      </c>
      <c r="F746" s="4">
        <v>-3.5739534883893498</v>
      </c>
    </row>
    <row r="747" spans="4:6" x14ac:dyDescent="0.3">
      <c r="D747" s="4">
        <v>2818382.93126438</v>
      </c>
      <c r="E747" s="4">
        <v>-2.3539319991693401E-2</v>
      </c>
      <c r="F747" s="4">
        <v>-3.6571410747906898</v>
      </c>
    </row>
    <row r="748" spans="4:6" x14ac:dyDescent="0.3">
      <c r="D748" s="4">
        <v>2884031.50312653</v>
      </c>
      <c r="E748" s="4">
        <v>-2.4194715756767099E-2</v>
      </c>
      <c r="F748" s="4">
        <v>-3.7422533386489198</v>
      </c>
    </row>
    <row r="749" spans="4:6" x14ac:dyDescent="0.3">
      <c r="D749" s="4">
        <v>2951209.2266663099</v>
      </c>
      <c r="E749" s="4">
        <v>-2.4880896406236301E-2</v>
      </c>
      <c r="F749" s="4">
        <v>-3.8293343827741699</v>
      </c>
    </row>
    <row r="750" spans="4:6" x14ac:dyDescent="0.3">
      <c r="D750" s="4">
        <v>3019951.7204019399</v>
      </c>
      <c r="E750" s="4">
        <v>-2.5599302885112599E-2</v>
      </c>
      <c r="F750" s="4">
        <v>-3.9184292810550199</v>
      </c>
    </row>
    <row r="751" spans="4:6" x14ac:dyDescent="0.3">
      <c r="D751" s="4">
        <v>3090295.4325135099</v>
      </c>
      <c r="E751" s="4">
        <v>-2.6351443098015799E-2</v>
      </c>
      <c r="F751" s="4">
        <v>-4.0095840972116896</v>
      </c>
    </row>
    <row r="752" spans="4:6" x14ac:dyDescent="0.3">
      <c r="D752" s="4">
        <v>3162277.6601682999</v>
      </c>
      <c r="E752" s="4">
        <v>-2.7138894974447599E-2</v>
      </c>
      <c r="F752" s="4">
        <v>-4.1028459037132903</v>
      </c>
    </row>
    <row r="753" spans="4:6" x14ac:dyDescent="0.3">
      <c r="D753" s="4">
        <v>3235936.5692961998</v>
      </c>
      <c r="E753" s="4">
        <v>-2.7963309668481401E-2</v>
      </c>
      <c r="F753" s="4">
        <v>-4.1982628008449403</v>
      </c>
    </row>
    <row r="754" spans="4:6" x14ac:dyDescent="0.3">
      <c r="D754" s="4">
        <v>3311311.21482583</v>
      </c>
      <c r="E754" s="4">
        <v>-2.8826414901471399E-2</v>
      </c>
      <c r="F754" s="4">
        <v>-4.29588393590699</v>
      </c>
    </row>
    <row r="755" spans="4:6" x14ac:dyDescent="0.3">
      <c r="D755" s="4">
        <v>3388441.5613919399</v>
      </c>
      <c r="E755" s="4">
        <v>-2.9730018451134401E-2</v>
      </c>
      <c r="F755" s="4">
        <v>-4.3957595225292598</v>
      </c>
    </row>
    <row r="756" spans="4:6" x14ac:dyDescent="0.3">
      <c r="D756" s="4">
        <v>3467368.5045252298</v>
      </c>
      <c r="E756" s="4">
        <v>-3.0676011793131699E-2</v>
      </c>
      <c r="F756" s="4">
        <v>-4.4979408600800701</v>
      </c>
    </row>
    <row r="757" spans="4:6" x14ac:dyDescent="0.3">
      <c r="D757" s="4">
        <v>3548133.8923356598</v>
      </c>
      <c r="E757" s="4">
        <v>-3.1666373903265398E-2</v>
      </c>
      <c r="F757" s="4">
        <v>-4.6024803531473903</v>
      </c>
    </row>
    <row r="758" spans="4:6" x14ac:dyDescent="0.3">
      <c r="D758" s="4">
        <v>3630780.5477009201</v>
      </c>
      <c r="E758" s="4">
        <v>-3.2703175223601701E-2</v>
      </c>
      <c r="F758" s="4">
        <v>-4.7094315310691597</v>
      </c>
    </row>
    <row r="759" spans="4:6" x14ac:dyDescent="0.3">
      <c r="D759" s="4">
        <v>3715352.2909716298</v>
      </c>
      <c r="E759" s="4">
        <v>-3.37885818026104E-2</v>
      </c>
      <c r="F759" s="4">
        <v>-4.8188490674850701</v>
      </c>
    </row>
    <row r="760" spans="4:6" x14ac:dyDescent="0.3">
      <c r="D760" s="4">
        <v>3801893.9632055098</v>
      </c>
      <c r="E760" s="4">
        <v>-3.4924859612195901E-2</v>
      </c>
      <c r="F760" s="4">
        <v>-4.9307887998825599</v>
      </c>
    </row>
    <row r="761" spans="4:6" x14ac:dyDescent="0.3">
      <c r="D761" s="4">
        <v>3890451.4499427099</v>
      </c>
      <c r="E761" s="4">
        <v>-3.6114379051456903E-2</v>
      </c>
      <c r="F761" s="4">
        <v>-5.0453077491045999</v>
      </c>
    </row>
    <row r="762" spans="4:6" x14ac:dyDescent="0.3">
      <c r="D762" s="4">
        <v>3981071.7055348698</v>
      </c>
      <c r="E762" s="4">
        <v>-3.7359619642843803E-2</v>
      </c>
      <c r="F762" s="4">
        <v>-5.1624641387857597</v>
      </c>
    </row>
    <row r="763" spans="4:6" x14ac:dyDescent="0.3">
      <c r="D763" s="4">
        <v>4073802.77804102</v>
      </c>
      <c r="E763" s="4">
        <v>-3.8663174929897202E-2</v>
      </c>
      <c r="F763" s="4">
        <v>-5.2823174146785696</v>
      </c>
    </row>
    <row r="764" spans="4:6" x14ac:dyDescent="0.3">
      <c r="D764" s="4">
        <v>4168693.8347032499</v>
      </c>
      <c r="E764" s="4">
        <v>-4.0027757579373498E-2</v>
      </c>
      <c r="F764" s="4">
        <v>-5.4049282638326703</v>
      </c>
    </row>
    <row r="765" spans="4:6" x14ac:dyDescent="0.3">
      <c r="D765" s="4">
        <v>4265795.1880158205</v>
      </c>
      <c r="E765" s="4">
        <v>-4.1456204700947699E-2</v>
      </c>
      <c r="F765" s="4">
        <v>-5.5303586335802004</v>
      </c>
    </row>
    <row r="766" spans="4:6" x14ac:dyDescent="0.3">
      <c r="D766" s="4">
        <v>4365158.3224015497</v>
      </c>
      <c r="E766" s="4">
        <v>-4.29514833900983E-2</v>
      </c>
      <c r="F766" s="4">
        <v>-5.6586717502818402</v>
      </c>
    </row>
    <row r="767" spans="4:6" x14ac:dyDescent="0.3">
      <c r="D767" s="4">
        <v>4466835.9215095202</v>
      </c>
      <c r="E767" s="4">
        <v>-4.45166964987848E-2</v>
      </c>
      <c r="F767" s="4">
        <v>-5.7899321377844801</v>
      </c>
    </row>
    <row r="768" spans="4:6" x14ac:dyDescent="0.3">
      <c r="D768" s="4">
        <v>4570881.8961486304</v>
      </c>
      <c r="E768" s="4">
        <v>-4.61550886495911E-2</v>
      </c>
      <c r="F768" s="4">
        <v>-5.92420563553177</v>
      </c>
    </row>
    <row r="769" spans="4:6" x14ac:dyDescent="0.3">
      <c r="D769" s="4">
        <v>4677351.41287186</v>
      </c>
      <c r="E769" s="4">
        <v>-4.7870052491209202E-2</v>
      </c>
      <c r="F769" s="4">
        <v>-6.0615594162744202</v>
      </c>
    </row>
    <row r="770" spans="4:6" x14ac:dyDescent="0.3">
      <c r="D770" s="4">
        <v>4786300.9232262596</v>
      </c>
      <c r="E770" s="4">
        <v>-4.96651352153374E-2</v>
      </c>
      <c r="F770" s="4">
        <v>-6.2020620033100204</v>
      </c>
    </row>
    <row r="771" spans="4:6" x14ac:dyDescent="0.3">
      <c r="D771" s="4">
        <v>4897788.1936843302</v>
      </c>
      <c r="E771" s="4">
        <v>-5.1544045331519302E-2</v>
      </c>
      <c r="F771" s="4">
        <v>-6.3457832871914599</v>
      </c>
    </row>
    <row r="772" spans="4:6" x14ac:dyDescent="0.3">
      <c r="D772" s="4">
        <v>5011872.3362725899</v>
      </c>
      <c r="E772" s="4">
        <v>-5.3510659719407903E-2</v>
      </c>
      <c r="F772" s="4">
        <v>-6.4927945418238204</v>
      </c>
    </row>
    <row r="773" spans="4:6" x14ac:dyDescent="0.3">
      <c r="D773" s="4">
        <v>5128613.8399135098</v>
      </c>
      <c r="E773" s="4">
        <v>-5.55690309567567E-2</v>
      </c>
      <c r="F773" s="4">
        <v>-6.6431684398779502</v>
      </c>
    </row>
    <row r="774" spans="4:6" x14ac:dyDescent="0.3">
      <c r="D774" s="4">
        <v>5248074.6024975898</v>
      </c>
      <c r="E774" s="4">
        <v>-5.7723394940019802E-2</v>
      </c>
      <c r="F774" s="4">
        <v>-6.7969790674310602</v>
      </c>
    </row>
    <row r="775" spans="4:6" x14ac:dyDescent="0.3">
      <c r="D775" s="4">
        <v>5370317.96370239</v>
      </c>
      <c r="E775" s="4">
        <v>-5.9978178800888397E-2</v>
      </c>
      <c r="F775" s="4">
        <v>-6.9543019377478403</v>
      </c>
    </row>
    <row r="776" spans="4:6" x14ac:dyDescent="0.3">
      <c r="D776" s="4">
        <v>5495408.7385761002</v>
      </c>
      <c r="E776" s="4">
        <v>-6.2338009128762799E-2</v>
      </c>
      <c r="F776" s="4">
        <v>-7.1152140041049003</v>
      </c>
    </row>
    <row r="777" spans="4:6" x14ac:dyDescent="0.3">
      <c r="D777" s="4">
        <v>5623413.2519033402</v>
      </c>
      <c r="E777" s="4">
        <v>-6.4807720509903202E-2</v>
      </c>
      <c r="F777" s="4">
        <v>-7.2797936715537199</v>
      </c>
    </row>
    <row r="778" spans="4:6" x14ac:dyDescent="0.3">
      <c r="D778" s="4">
        <v>5754399.3733714204</v>
      </c>
      <c r="E778" s="4">
        <v>-6.7392364382720601E-2</v>
      </c>
      <c r="F778" s="4">
        <v>-7.4481208075192598</v>
      </c>
    </row>
    <row r="779" spans="4:6" x14ac:dyDescent="0.3">
      <c r="D779" s="4">
        <v>5888436.55355574</v>
      </c>
      <c r="E779" s="4">
        <v>-7.00972182331948E-2</v>
      </c>
      <c r="F779" s="4">
        <v>-7.6202767511050098</v>
      </c>
    </row>
    <row r="780" spans="4:6" x14ac:dyDescent="0.3">
      <c r="D780" s="4">
        <v>6025595.8607434202</v>
      </c>
      <c r="E780" s="4">
        <v>-7.2927795119714894E-2</v>
      </c>
      <c r="F780" s="4">
        <v>-7.7963443209940797</v>
      </c>
    </row>
    <row r="781" spans="4:6" x14ac:dyDescent="0.3">
      <c r="D781" s="4">
        <v>6165950.01861466</v>
      </c>
      <c r="E781" s="4">
        <v>-7.5889853545566197E-2</v>
      </c>
      <c r="F781" s="4">
        <v>-7.9764078218057097</v>
      </c>
    </row>
    <row r="782" spans="4:6" x14ac:dyDescent="0.3">
      <c r="D782" s="4">
        <v>6309573.4448017702</v>
      </c>
      <c r="E782" s="4">
        <v>-7.8989407689793303E-2</v>
      </c>
      <c r="F782" s="4">
        <v>-8.1605530487633793</v>
      </c>
    </row>
    <row r="783" spans="4:6" x14ac:dyDescent="0.3">
      <c r="D783" s="4">
        <v>6456542.2903463896</v>
      </c>
      <c r="E783" s="4">
        <v>-8.2232737987154803E-2</v>
      </c>
      <c r="F783" s="4">
        <v>-8.3488672905379193</v>
      </c>
    </row>
    <row r="784" spans="4:6" x14ac:dyDescent="0.3">
      <c r="D784" s="4">
        <v>6606934.4800757896</v>
      </c>
      <c r="E784" s="4">
        <v>-8.5626402084471101E-2</v>
      </c>
      <c r="F784" s="4">
        <v>-8.5414393300898208</v>
      </c>
    </row>
    <row r="785" spans="4:6" x14ac:dyDescent="0.3">
      <c r="D785" s="4">
        <v>6760829.7539196396</v>
      </c>
      <c r="E785" s="4">
        <v>-8.9177246155485598E-2</v>
      </c>
      <c r="F785" s="4">
        <v>-8.7383594433625795</v>
      </c>
    </row>
    <row r="786" spans="4:6" x14ac:dyDescent="0.3">
      <c r="D786" s="4">
        <v>6918309.7091891803</v>
      </c>
      <c r="E786" s="4">
        <v>-9.2892416602121303E-2</v>
      </c>
      <c r="F786" s="4">
        <v>-8.9397193956298899</v>
      </c>
    </row>
    <row r="787" spans="4:6" x14ac:dyDescent="0.3">
      <c r="D787" s="4">
        <v>7079457.8438411904</v>
      </c>
      <c r="E787" s="4">
        <v>-9.67793721272006E-2</v>
      </c>
      <c r="F787" s="4">
        <v>-9.1456124353253898</v>
      </c>
    </row>
    <row r="788" spans="4:6" x14ac:dyDescent="0.3">
      <c r="D788" s="4">
        <v>7244359.6007497096</v>
      </c>
      <c r="E788" s="4">
        <v>-0.100845896190525</v>
      </c>
      <c r="F788" s="4">
        <v>-9.3561332851496495</v>
      </c>
    </row>
    <row r="789" spans="4:6" x14ac:dyDescent="0.3">
      <c r="D789" s="4">
        <v>7413102.4130089805</v>
      </c>
      <c r="E789" s="4">
        <v>-0.105100109852128</v>
      </c>
      <c r="F789" s="4">
        <v>-9.5713781302437493</v>
      </c>
    </row>
    <row r="790" spans="4:6" x14ac:dyDescent="0.3">
      <c r="D790" s="4">
        <v>7585775.7502916399</v>
      </c>
      <c r="E790" s="4">
        <v>-0.109550484994051</v>
      </c>
      <c r="F790" s="4">
        <v>-9.7914446032190607</v>
      </c>
    </row>
    <row r="791" spans="4:6" x14ac:dyDescent="0.3">
      <c r="D791" s="4">
        <v>7762471.1662867097</v>
      </c>
      <c r="E791" s="4">
        <v>-0.114205857929378</v>
      </c>
      <c r="F791" s="4">
        <v>-10.016431765803899</v>
      </c>
    </row>
    <row r="792" spans="4:6" x14ac:dyDescent="0.3">
      <c r="D792" s="4">
        <v>7943282.3472426003</v>
      </c>
      <c r="E792" s="4">
        <v>-0.119075443390427</v>
      </c>
      <c r="F792" s="4">
        <v>-10.2464400868712</v>
      </c>
    </row>
    <row r="793" spans="4:6" x14ac:dyDescent="0.3">
      <c r="D793" s="4">
        <v>8128305.16164078</v>
      </c>
      <c r="E793" s="4">
        <v>-0.124168848891259</v>
      </c>
      <c r="F793" s="4">
        <v>-10.4815714165941</v>
      </c>
    </row>
    <row r="794" spans="4:6" x14ac:dyDescent="0.3">
      <c r="D794" s="4">
        <v>8317637.7110264897</v>
      </c>
      <c r="E794" s="4">
        <v>-0.12949608946355101</v>
      </c>
      <c r="F794" s="4">
        <v>-10.7219289564622</v>
      </c>
    </row>
    <row r="795" spans="4:6" x14ac:dyDescent="0.3">
      <c r="D795" s="4">
        <v>8511380.3820235394</v>
      </c>
      <c r="E795" s="4">
        <v>-0.13506760275614901</v>
      </c>
      <c r="F795" s="4">
        <v>-10.967617224881</v>
      </c>
    </row>
    <row r="796" spans="4:6" x14ac:dyDescent="0.3">
      <c r="D796" s="4">
        <v>8709635.8995605707</v>
      </c>
      <c r="E796" s="4">
        <v>-0.14089426447839201</v>
      </c>
      <c r="F796" s="4">
        <v>-11.218742018079499</v>
      </c>
    </row>
    <row r="797" spans="4:6" x14ac:dyDescent="0.3">
      <c r="D797" s="4">
        <v>8912509.3813372198</v>
      </c>
      <c r="E797" s="4">
        <v>-0.14698740419404299</v>
      </c>
      <c r="F797" s="4">
        <v>-11.475410366005899</v>
      </c>
    </row>
    <row r="798" spans="4:6" x14ac:dyDescent="0.3">
      <c r="D798" s="4">
        <v>9120108.3935588505</v>
      </c>
      <c r="E798" s="4">
        <v>-0.15335882142350499</v>
      </c>
      <c r="F798" s="4">
        <v>-11.7377304829295</v>
      </c>
    </row>
    <row r="799" spans="4:6" x14ac:dyDescent="0.3">
      <c r="D799" s="4">
        <v>9332543.0079696607</v>
      </c>
      <c r="E799" s="4">
        <v>-0.16002080206042901</v>
      </c>
      <c r="F799" s="4">
        <v>-12.0058117124024</v>
      </c>
    </row>
    <row r="800" spans="4:6" x14ac:dyDescent="0.3">
      <c r="D800" s="4">
        <v>9549925.8602140993</v>
      </c>
      <c r="E800" s="4">
        <v>-0.16698613506986801</v>
      </c>
      <c r="F800" s="4">
        <v>-12.2797644662607</v>
      </c>
    </row>
    <row r="801" spans="4:6" x14ac:dyDescent="0.3">
      <c r="D801" s="4">
        <v>9772372.2095578406</v>
      </c>
      <c r="E801" s="4">
        <v>-0.17426812943126199</v>
      </c>
      <c r="F801" s="4">
        <v>-12.559700157340901</v>
      </c>
    </row>
    <row r="802" spans="4:6" x14ac:dyDescent="0.3">
      <c r="D802" s="4">
        <v>9999999.9999997299</v>
      </c>
      <c r="E802" s="4">
        <v>-0.18188063131558799</v>
      </c>
      <c r="F802" s="4">
        <v>-12.845731125537901</v>
      </c>
    </row>
    <row r="803" spans="4:6" x14ac:dyDescent="0.3">
      <c r="D803" s="4">
        <v>10232929.9228073</v>
      </c>
      <c r="E803" s="4">
        <v>-0.189838041456036</v>
      </c>
      <c r="F803" s="4">
        <v>-13.1379705568575</v>
      </c>
    </row>
    <row r="804" spans="4:6" x14ac:dyDescent="0.3">
      <c r="D804" s="4">
        <v>10471285.4805087</v>
      </c>
      <c r="E804" s="4">
        <v>-0.19815533266261601</v>
      </c>
      <c r="F804" s="4">
        <v>-13.436532395115</v>
      </c>
    </row>
    <row r="805" spans="4:6" x14ac:dyDescent="0.3">
      <c r="D805" s="4">
        <v>10715193.052375801</v>
      </c>
      <c r="E805" s="4">
        <v>-0.206848067455393</v>
      </c>
      <c r="F805" s="4">
        <v>-13.741531245888501</v>
      </c>
    </row>
    <row r="806" spans="4:6" x14ac:dyDescent="0.3">
      <c r="D806" s="4">
        <v>10964781.9614316</v>
      </c>
      <c r="E806" s="4">
        <v>-0.21593241575199101</v>
      </c>
      <c r="F806" s="4">
        <v>-14.0530822723768</v>
      </c>
    </row>
    <row r="807" spans="4:6" x14ac:dyDescent="0.3">
      <c r="D807" s="4">
        <v>11220184.5430193</v>
      </c>
      <c r="E807" s="4">
        <v>-0.22542517256196301</v>
      </c>
      <c r="F807" s="4">
        <v>-14.3713010827812</v>
      </c>
    </row>
    <row r="808" spans="4:6" x14ac:dyDescent="0.3">
      <c r="D808" s="4">
        <v>11481536.214968501</v>
      </c>
      <c r="E808" s="4">
        <v>-0.235343775638125</v>
      </c>
      <c r="F808" s="4">
        <v>-14.696303608823101</v>
      </c>
    </row>
    <row r="809" spans="4:6" x14ac:dyDescent="0.3">
      <c r="D809" s="4">
        <v>11748975.549395001</v>
      </c>
      <c r="E809" s="4">
        <v>-0.24570632299286599</v>
      </c>
      <c r="F809" s="4">
        <v>-15.0282059750679</v>
      </c>
    </row>
    <row r="810" spans="4:6" x14ac:dyDescent="0.3">
      <c r="D810" s="4">
        <v>12022644.346173801</v>
      </c>
      <c r="E810" s="4">
        <v>-0.256531590240208</v>
      </c>
      <c r="F810" s="4">
        <v>-15.36712435864</v>
      </c>
    </row>
    <row r="811" spans="4:6" x14ac:dyDescent="0.3">
      <c r="D811" s="4">
        <v>12302687.7081235</v>
      </c>
      <c r="E811" s="4">
        <v>-0.26783904764393801</v>
      </c>
      <c r="F811" s="4">
        <v>-15.7131748390397</v>
      </c>
    </row>
    <row r="812" spans="4:6" x14ac:dyDescent="0.3">
      <c r="D812" s="4">
        <v>12589254.117941299</v>
      </c>
      <c r="E812" s="4">
        <v>-0.27964887682893003</v>
      </c>
      <c r="F812" s="4">
        <v>-16.066473237650499</v>
      </c>
    </row>
    <row r="813" spans="4:6" x14ac:dyDescent="0.3">
      <c r="D813" s="4">
        <v>12882495.516930999</v>
      </c>
      <c r="E813" s="4">
        <v>-0.29198198702913197</v>
      </c>
      <c r="F813" s="4">
        <v>-16.427134946662601</v>
      </c>
    </row>
    <row r="814" spans="4:6" x14ac:dyDescent="0.3">
      <c r="D814" s="4">
        <v>13182567.3855637</v>
      </c>
      <c r="E814" s="4">
        <v>-0.304860030788981</v>
      </c>
      <c r="F814" s="4">
        <v>-16.795274747079599</v>
      </c>
    </row>
    <row r="815" spans="4:6" x14ac:dyDescent="0.3">
      <c r="D815" s="4">
        <v>13489628.825916201</v>
      </c>
      <c r="E815" s="4">
        <v>-0.318305418976432</v>
      </c>
      <c r="F815" s="4">
        <v>-17.171006615584702</v>
      </c>
    </row>
    <row r="816" spans="4:6" x14ac:dyDescent="0.3">
      <c r="D816" s="4">
        <v>13803842.6460285</v>
      </c>
      <c r="E816" s="4">
        <v>-0.33234133505659902</v>
      </c>
      <c r="F816" s="4">
        <v>-17.5544435199022</v>
      </c>
    </row>
    <row r="817" spans="4:6" x14ac:dyDescent="0.3">
      <c r="D817" s="4">
        <v>14125375.4462272</v>
      </c>
      <c r="E817" s="4">
        <v>-0.34699174841999902</v>
      </c>
      <c r="F817" s="4">
        <v>-17.9456972025814</v>
      </c>
    </row>
    <row r="818" spans="4:6" x14ac:dyDescent="0.3">
      <c r="D818" s="4">
        <v>14454397.7074589</v>
      </c>
      <c r="E818" s="4">
        <v>-0.36228142668176999</v>
      </c>
      <c r="F818" s="4">
        <v>-18.344877952945399</v>
      </c>
    </row>
    <row r="819" spans="4:6" x14ac:dyDescent="0.3">
      <c r="D819" s="4">
        <v>14791083.881681699</v>
      </c>
      <c r="E819" s="4">
        <v>-0.37823594678870898</v>
      </c>
      <c r="F819" s="4">
        <v>-18.752094367121</v>
      </c>
    </row>
    <row r="820" spans="4:6" x14ac:dyDescent="0.3">
      <c r="D820" s="4">
        <v>15135612.484361701</v>
      </c>
      <c r="E820" s="4">
        <v>-0.39488170480756601</v>
      </c>
      <c r="F820" s="4">
        <v>-19.1674530960358</v>
      </c>
    </row>
    <row r="821" spans="4:6" x14ac:dyDescent="0.3">
      <c r="D821" s="4">
        <v>15488166.1891244</v>
      </c>
      <c r="E821" s="4">
        <v>-0.412245924198123</v>
      </c>
      <c r="F821" s="4">
        <v>-19.5910585814512</v>
      </c>
    </row>
    <row r="822" spans="4:6" x14ac:dyDescent="0.3">
      <c r="D822" s="4">
        <v>15848931.9246107</v>
      </c>
      <c r="E822" s="4">
        <v>-0.43035666242272302</v>
      </c>
      <c r="F822" s="4">
        <v>-20.023012780066299</v>
      </c>
    </row>
    <row r="823" spans="4:6" x14ac:dyDescent="0.3">
      <c r="D823" s="4">
        <v>16218100.973588901</v>
      </c>
      <c r="E823" s="4">
        <v>-0.44924281572677999</v>
      </c>
      <c r="F823" s="4">
        <v>-20.4634148758179</v>
      </c>
    </row>
    <row r="824" spans="4:6" x14ac:dyDescent="0.3">
      <c r="D824" s="4">
        <v>16595869.0743751</v>
      </c>
      <c r="E824" s="4">
        <v>-0.46893412189735101</v>
      </c>
      <c r="F824" s="4">
        <v>-20.912360980631899</v>
      </c>
    </row>
    <row r="825" spans="4:6" x14ac:dyDescent="0.3">
      <c r="D825" s="4">
        <v>16982436.524617001</v>
      </c>
      <c r="E825" s="4">
        <v>-0.48946116080426399</v>
      </c>
      <c r="F825" s="4">
        <v>-21.369943823971798</v>
      </c>
    </row>
    <row r="826" spans="4:6" x14ac:dyDescent="0.3">
      <c r="D826" s="4">
        <v>17378008.2874933</v>
      </c>
      <c r="E826" s="4">
        <v>-0.51085535255439796</v>
      </c>
      <c r="F826" s="4">
        <v>-21.836252431562301</v>
      </c>
    </row>
    <row r="827" spans="4:6" x14ac:dyDescent="0.3">
      <c r="D827" s="4">
        <v>17782794.100388698</v>
      </c>
      <c r="E827" s="4">
        <v>-0.53314895304043797</v>
      </c>
      <c r="F827" s="4">
        <v>-22.311371793876202</v>
      </c>
    </row>
    <row r="828" spans="4:6" x14ac:dyDescent="0.3">
      <c r="D828" s="4">
        <v>18197008.586099301</v>
      </c>
      <c r="E828" s="4">
        <v>-0.55637504666582105</v>
      </c>
      <c r="F828" s="4">
        <v>-22.795382525091501</v>
      </c>
    </row>
    <row r="829" spans="4:6" x14ac:dyDescent="0.3">
      <c r="D829" s="4">
        <v>18620871.3666282</v>
      </c>
      <c r="E829" s="4">
        <v>-0.58056753611614598</v>
      </c>
      <c r="F829" s="4">
        <v>-23.288360513136599</v>
      </c>
    </row>
    <row r="830" spans="4:6" x14ac:dyDescent="0.3">
      <c r="D830" s="4">
        <v>19054607.1796319</v>
      </c>
      <c r="E830" s="4">
        <v>-0.60576112885769695</v>
      </c>
      <c r="F830" s="4">
        <v>-23.790376562029302</v>
      </c>
    </row>
    <row r="831" spans="4:6" x14ac:dyDescent="0.3">
      <c r="D831" s="4">
        <v>19498445.997579899</v>
      </c>
      <c r="E831" s="4">
        <v>-0.63199132028086902</v>
      </c>
      <c r="F831" s="4">
        <v>-24.301496027293499</v>
      </c>
    </row>
    <row r="832" spans="4:6" x14ac:dyDescent="0.3">
      <c r="D832" s="4">
        <v>19952623.149688199</v>
      </c>
      <c r="E832" s="4">
        <v>-0.65929437320330697</v>
      </c>
      <c r="F832" s="4">
        <v>-24.821778445887698</v>
      </c>
    </row>
    <row r="833" spans="4:6" x14ac:dyDescent="0.3">
      <c r="D833" s="4">
        <v>20417379.446694698</v>
      </c>
      <c r="E833" s="4">
        <v>-0.68770729357203997</v>
      </c>
      <c r="F833" s="4">
        <v>-25.351277161947099</v>
      </c>
    </row>
    <row r="834" spans="4:6" x14ac:dyDescent="0.3">
      <c r="D834" s="4">
        <v>20892961.3085398</v>
      </c>
      <c r="E834" s="4">
        <v>-0.71726780217805897</v>
      </c>
      <c r="F834" s="4">
        <v>-25.890038949884399</v>
      </c>
    </row>
    <row r="835" spans="4:6" x14ac:dyDescent="0.3">
      <c r="D835" s="4">
        <v>21379620.895021699</v>
      </c>
      <c r="E835" s="4">
        <v>-0.74801430220031695</v>
      </c>
      <c r="F835" s="4">
        <v>-26.438103636577701</v>
      </c>
    </row>
    <row r="836" spans="4:6" x14ac:dyDescent="0.3">
      <c r="D836" s="4">
        <v>21877616.239494901</v>
      </c>
      <c r="E836" s="4">
        <v>-0.77998584243006297</v>
      </c>
      <c r="F836" s="4">
        <v>-26.995503724483701</v>
      </c>
    </row>
    <row r="837" spans="4:6" x14ac:dyDescent="0.3">
      <c r="D837" s="4">
        <v>22387211.385682799</v>
      </c>
      <c r="E837" s="4">
        <v>-0.81322207600045604</v>
      </c>
      <c r="F837" s="4">
        <v>-27.562264017802001</v>
      </c>
    </row>
    <row r="838" spans="4:6" x14ac:dyDescent="0.3">
      <c r="D838" s="4">
        <v>22908676.5276771</v>
      </c>
      <c r="E838" s="4">
        <v>-0.84776321455133696</v>
      </c>
      <c r="F838" s="4">
        <v>-28.138401253731701</v>
      </c>
    </row>
    <row r="839" spans="4:6" x14ac:dyDescent="0.3">
      <c r="D839" s="4">
        <v>23442288.1531986</v>
      </c>
      <c r="E839" s="4">
        <v>-0.88364997762094</v>
      </c>
      <c r="F839" s="4">
        <v>-28.723923741498002</v>
      </c>
    </row>
    <row r="840" spans="4:6" x14ac:dyDescent="0.3">
      <c r="D840" s="4">
        <v>23988329.190194201</v>
      </c>
      <c r="E840" s="4">
        <v>-0.92092353734334198</v>
      </c>
      <c r="F840" s="4">
        <v>-29.318831011197599</v>
      </c>
    </row>
    <row r="841" spans="4:6" x14ac:dyDescent="0.3">
      <c r="D841" s="4">
        <v>24547089.1568496</v>
      </c>
      <c r="E841" s="4">
        <v>-0.959625458221531</v>
      </c>
      <c r="F841" s="4">
        <v>-29.9231134756782</v>
      </c>
    </row>
    <row r="842" spans="4:6" x14ac:dyDescent="0.3">
      <c r="D842" s="4">
        <v>25118864.315095101</v>
      </c>
      <c r="E842" s="4">
        <v>-0.99979763209113104</v>
      </c>
      <c r="F842" s="4">
        <v>-30.536752107854401</v>
      </c>
    </row>
    <row r="843" spans="4:6" x14ac:dyDescent="0.3">
      <c r="D843" s="4">
        <v>25703957.827687901</v>
      </c>
      <c r="E843" s="4">
        <v>-1.0414822083059101</v>
      </c>
      <c r="F843" s="4">
        <v>-31.1597181363136</v>
      </c>
    </row>
    <row r="844" spans="4:6" x14ac:dyDescent="0.3">
      <c r="D844" s="4">
        <v>26302679.918953098</v>
      </c>
      <c r="E844" s="4">
        <v>-1.08472151901489</v>
      </c>
      <c r="F844" s="4">
        <v>-31.791972762859299</v>
      </c>
    </row>
    <row r="845" spans="4:6" x14ac:dyDescent="0.3">
      <c r="D845" s="4">
        <v>26915348.039268401</v>
      </c>
      <c r="E845" s="4">
        <v>-1.12955799994614</v>
      </c>
      <c r="F845" s="4">
        <v>-32.433466904023497</v>
      </c>
    </row>
    <row r="846" spans="4:6" x14ac:dyDescent="0.3">
      <c r="D846" s="4">
        <v>27542287.0333809</v>
      </c>
      <c r="E846" s="4">
        <v>-1.1760341064809401</v>
      </c>
      <c r="F846" s="4">
        <v>-33.084140960924501</v>
      </c>
    </row>
    <row r="847" spans="4:6" x14ac:dyDescent="0.3">
      <c r="D847" s="4">
        <v>28183829.312643699</v>
      </c>
      <c r="E847" s="4">
        <v>-1.2241922256140001</v>
      </c>
      <c r="F847" s="4">
        <v>-33.743924619216301</v>
      </c>
    </row>
    <row r="848" spans="4:6" x14ac:dyDescent="0.3">
      <c r="D848" s="4">
        <v>28840315.031265199</v>
      </c>
      <c r="E848" s="4">
        <v>-1.2740745836154701</v>
      </c>
      <c r="F848" s="4">
        <v>-34.412736683806699</v>
      </c>
    </row>
    <row r="849" spans="4:6" x14ac:dyDescent="0.3">
      <c r="D849" s="4">
        <v>29512092.266663</v>
      </c>
      <c r="E849" s="4">
        <v>-1.32572315006244</v>
      </c>
      <c r="F849" s="4">
        <v>-35.090484950101001</v>
      </c>
    </row>
    <row r="850" spans="4:6" x14ac:dyDescent="0.3">
      <c r="D850" s="4">
        <v>30199517.204019301</v>
      </c>
      <c r="E850" s="4">
        <v>-1.37917953843088</v>
      </c>
      <c r="F850" s="4">
        <v>-35.777066115325702</v>
      </c>
    </row>
    <row r="851" spans="4:6" x14ac:dyDescent="0.3">
      <c r="D851" s="4">
        <v>30902954.325135</v>
      </c>
      <c r="E851" s="4">
        <v>-1.43448490351167</v>
      </c>
      <c r="F851" s="4">
        <v>-36.472365733397602</v>
      </c>
    </row>
    <row r="852" spans="4:6" x14ac:dyDescent="0.3">
      <c r="D852" s="4">
        <v>31622776.601682901</v>
      </c>
      <c r="E852" s="4">
        <v>-1.49167983647295</v>
      </c>
      <c r="F852" s="4">
        <v>-37.176258214591201</v>
      </c>
    </row>
    <row r="853" spans="4:6" x14ac:dyDescent="0.3">
      <c r="D853" s="4">
        <v>32359365.692961901</v>
      </c>
      <c r="E853" s="4">
        <v>-1.55080425766701</v>
      </c>
      <c r="F853" s="4">
        <v>-37.888606874141203</v>
      </c>
    </row>
    <row r="854" spans="4:6" x14ac:dyDescent="0.3">
      <c r="D854" s="4">
        <v>33113112.148258202</v>
      </c>
      <c r="E854" s="4">
        <v>-1.6118973080546399</v>
      </c>
      <c r="F854" s="4">
        <v>-38.609264030759199</v>
      </c>
    </row>
    <row r="855" spans="4:6" x14ac:dyDescent="0.3">
      <c r="D855" s="4">
        <v>33884415.613919303</v>
      </c>
      <c r="E855" s="4">
        <v>-1.6749972396242201</v>
      </c>
      <c r="F855" s="4">
        <v>-39.338071157963903</v>
      </c>
    </row>
    <row r="856" spans="4:6" x14ac:dyDescent="0.3">
      <c r="D856" s="4">
        <v>34673685.045252196</v>
      </c>
      <c r="E856" s="4">
        <v>-1.7401413056922601</v>
      </c>
      <c r="F856" s="4">
        <v>-40.074859088801901</v>
      </c>
    </row>
    <row r="857" spans="4:6" x14ac:dyDescent="0.3">
      <c r="D857" s="4">
        <v>35481338.923356503</v>
      </c>
      <c r="E857" s="4">
        <v>-1.80736565148148</v>
      </c>
      <c r="F857" s="4">
        <v>-40.819448276478703</v>
      </c>
    </row>
    <row r="858" spans="4:6" x14ac:dyDescent="0.3">
      <c r="D858" s="4">
        <v>36307805.477009103</v>
      </c>
      <c r="E858" s="4">
        <v>-1.87670520596336</v>
      </c>
      <c r="F858" s="4">
        <v>-41.571649110531702</v>
      </c>
    </row>
    <row r="859" spans="4:6" x14ac:dyDescent="0.3">
      <c r="D859" s="4">
        <v>37153522.909716196</v>
      </c>
      <c r="E859" s="4">
        <v>-1.9481935755762601</v>
      </c>
      <c r="F859" s="4">
        <v>-42.331262289502497</v>
      </c>
    </row>
    <row r="860" spans="4:6" x14ac:dyDescent="0.3">
      <c r="D860" s="4">
        <v>38018939.632054999</v>
      </c>
      <c r="E860" s="4">
        <v>-2.0218629405866499</v>
      </c>
      <c r="F860" s="4">
        <v>-43.098079250006897</v>
      </c>
    </row>
    <row r="861" spans="4:6" x14ac:dyDescent="0.3">
      <c r="D861" s="4">
        <v>38904514.499426998</v>
      </c>
      <c r="E861" s="4">
        <v>-2.0977439549278198</v>
      </c>
      <c r="F861" s="4">
        <v>-43.871882651307999</v>
      </c>
    </row>
    <row r="862" spans="4:6" x14ac:dyDescent="0.3">
      <c r="D862" s="4">
        <v>39810717.055348597</v>
      </c>
      <c r="E862" s="4">
        <v>-2.17586565024106</v>
      </c>
      <c r="F862" s="4">
        <v>-44.652446914523303</v>
      </c>
    </row>
    <row r="863" spans="4:6" x14ac:dyDescent="0.3">
      <c r="D863" s="4">
        <v>40738027.780410103</v>
      </c>
      <c r="E863" s="4">
        <v>-2.2562553449977698</v>
      </c>
      <c r="F863" s="4">
        <v>-45.439538814247797</v>
      </c>
    </row>
    <row r="864" spans="4:6" x14ac:dyDescent="0.3">
      <c r="D864" s="4">
        <v>41686938.347032398</v>
      </c>
      <c r="E864" s="4">
        <v>-2.3389385592384202</v>
      </c>
      <c r="F864" s="4">
        <v>-46.232918121567202</v>
      </c>
    </row>
    <row r="865" spans="4:6" x14ac:dyDescent="0.3">
      <c r="D865" s="4">
        <v>42657951.880158097</v>
      </c>
      <c r="E865" s="4">
        <v>-2.4239389360126702</v>
      </c>
      <c r="F865" s="4">
        <v>-47.032338293842898</v>
      </c>
    </row>
    <row r="866" spans="4:6" x14ac:dyDescent="0.3">
      <c r="D866" s="4">
        <v>43651583.2240154</v>
      </c>
      <c r="E866" s="4">
        <v>-2.5112781699215199</v>
      </c>
      <c r="F866" s="4">
        <v>-47.837547209582702</v>
      </c>
    </row>
    <row r="867" spans="4:6" x14ac:dyDescent="0.3">
      <c r="D867" s="4">
        <v>44668359.215094998</v>
      </c>
      <c r="E867" s="4">
        <v>-2.60097594345714</v>
      </c>
      <c r="F867" s="4">
        <v>-48.648287944489603</v>
      </c>
    </row>
    <row r="868" spans="4:6" x14ac:dyDescent="0.3">
      <c r="D868" s="4">
        <v>45708818.961486198</v>
      </c>
      <c r="E868" s="4">
        <v>-2.6930498720121201</v>
      </c>
      <c r="F868" s="4">
        <v>-49.464299582863802</v>
      </c>
    </row>
    <row r="869" spans="4:6" x14ac:dyDescent="0.3">
      <c r="D869" s="4">
        <v>46773514.128718503</v>
      </c>
      <c r="E869" s="4">
        <v>-2.78751545775066</v>
      </c>
      <c r="F869" s="4">
        <v>-50.285318061695499</v>
      </c>
    </row>
    <row r="870" spans="4:6" x14ac:dyDescent="0.3">
      <c r="D870" s="4">
        <v>47863009.2322625</v>
      </c>
      <c r="E870" s="4">
        <v>-2.8843860530494299</v>
      </c>
      <c r="F870" s="4">
        <v>-51.111077041021296</v>
      </c>
    </row>
    <row r="871" spans="4:6" x14ac:dyDescent="0.3">
      <c r="D871" s="4">
        <v>48977881.936843202</v>
      </c>
      <c r="E871" s="4">
        <v>-2.9836728337368301</v>
      </c>
      <c r="F871" s="4">
        <v>-51.941308796172102</v>
      </c>
    </row>
    <row r="872" spans="4:6" x14ac:dyDescent="0.3">
      <c r="D872" s="4">
        <v>50118723.362725802</v>
      </c>
      <c r="E872" s="4">
        <v>-3.0853847827715701</v>
      </c>
      <c r="F872" s="4">
        <v>-52.7757451241146</v>
      </c>
    </row>
    <row r="873" spans="4:6" x14ac:dyDescent="0.3">
      <c r="D873" s="4">
        <v>51286138.399135001</v>
      </c>
      <c r="E873" s="4">
        <v>-3.1895286840255199</v>
      </c>
      <c r="F873" s="4">
        <v>-53.614118261633998</v>
      </c>
    </row>
    <row r="874" spans="4:6" x14ac:dyDescent="0.3">
      <c r="D874" s="4">
        <v>52480746.024975799</v>
      </c>
      <c r="E874" s="4">
        <v>-3.2961091269623801</v>
      </c>
      <c r="F874" s="4">
        <v>-54.456161805023399</v>
      </c>
    </row>
    <row r="875" spans="4:6" x14ac:dyDescent="0.3">
      <c r="D875" s="4">
        <v>53703179.637023702</v>
      </c>
      <c r="E875" s="4">
        <v>-3.4051285217689702</v>
      </c>
      <c r="F875" s="4">
        <v>-55.301611628323499</v>
      </c>
    </row>
    <row r="876" spans="4:6" x14ac:dyDescent="0.3">
      <c r="D876" s="4">
        <v>54954087.385760903</v>
      </c>
      <c r="E876" s="4">
        <v>-3.5165871250760401</v>
      </c>
      <c r="F876" s="4">
        <v>-56.150206792776402</v>
      </c>
    </row>
    <row r="877" spans="4:6" x14ac:dyDescent="0.3">
      <c r="D877" s="4">
        <v>56234132.519033298</v>
      </c>
      <c r="E877" s="4">
        <v>-3.6304830761351301</v>
      </c>
      <c r="F877" s="4">
        <v>-57.001690441318402</v>
      </c>
    </row>
    <row r="878" spans="4:6" x14ac:dyDescent="0.3">
      <c r="D878" s="4">
        <v>57543993.733713999</v>
      </c>
      <c r="E878" s="4">
        <v>-3.7468124432474501</v>
      </c>
      <c r="F878" s="4">
        <v>-57.855810671899803</v>
      </c>
    </row>
    <row r="879" spans="4:6" x14ac:dyDescent="0.3">
      <c r="D879" s="4">
        <v>58884365.535557203</v>
      </c>
      <c r="E879" s="4">
        <v>-3.8655692799386498</v>
      </c>
      <c r="F879" s="4">
        <v>-58.712321385288398</v>
      </c>
    </row>
    <row r="880" spans="4:6" x14ac:dyDescent="0.3">
      <c r="D880" s="4">
        <v>60255958.607433997</v>
      </c>
      <c r="E880" s="4">
        <v>-3.98674569077837</v>
      </c>
      <c r="F880" s="4">
        <v>-59.5709830995498</v>
      </c>
    </row>
    <row r="881" spans="4:6" x14ac:dyDescent="0.3">
      <c r="D881" s="4">
        <v>61659500.186146401</v>
      </c>
      <c r="E881" s="4">
        <v>-4.1103319060111003</v>
      </c>
      <c r="F881" s="4">
        <v>-60.431563728760501</v>
      </c>
    </row>
    <row r="882" spans="4:6" x14ac:dyDescent="0.3">
      <c r="D882" s="4">
        <v>63095734.4480175</v>
      </c>
      <c r="E882" s="4">
        <v>-4.2363163648323203</v>
      </c>
      <c r="F882" s="4">
        <v>-61.293839318082</v>
      </c>
    </row>
    <row r="883" spans="4:6" x14ac:dyDescent="0.3">
      <c r="D883" s="4">
        <v>64565422.903463699</v>
      </c>
      <c r="E883" s="4">
        <v>-4.3646858063032701</v>
      </c>
      <c r="F883" s="4">
        <v>-62.1575947339782</v>
      </c>
    </row>
    <row r="884" spans="4:6" x14ac:dyDescent="0.3">
      <c r="D884" s="4">
        <v>66069344.800757699</v>
      </c>
      <c r="E884" s="4">
        <v>-4.4954253674906202</v>
      </c>
      <c r="F884" s="4">
        <v>-63.022624303611202</v>
      </c>
    </row>
    <row r="885" spans="4:6" x14ac:dyDescent="0.3">
      <c r="D885" s="4">
        <v>67608297.539196193</v>
      </c>
      <c r="E885" s="4">
        <v>-4.6285186881487101</v>
      </c>
      <c r="F885" s="4">
        <v>-63.888732399577499</v>
      </c>
    </row>
    <row r="886" spans="4:6" x14ac:dyDescent="0.3">
      <c r="D886" s="4">
        <v>69183097.091891602</v>
      </c>
      <c r="E886" s="4">
        <v>-4.7639480209240297</v>
      </c>
      <c r="F886" s="4">
        <v>-64.755733969439504</v>
      </c>
    </row>
    <row r="887" spans="4:6" x14ac:dyDescent="0.3">
      <c r="D887" s="4">
        <v>70794578.438411698</v>
      </c>
      <c r="E887" s="4">
        <v>-4.90169434662221</v>
      </c>
      <c r="F887" s="4">
        <v>-65.623455004811305</v>
      </c>
    </row>
    <row r="888" spans="4:6" x14ac:dyDescent="0.3">
      <c r="D888" s="4">
        <v>72443596.007496893</v>
      </c>
      <c r="E888" s="4">
        <v>-5.0417374934825698</v>
      </c>
      <c r="F888" s="4">
        <v>-66.491732950437196</v>
      </c>
    </row>
    <row r="889" spans="4:6" x14ac:dyDescent="0.3">
      <c r="D889" s="4">
        <v>74131024.130089596</v>
      </c>
      <c r="E889" s="4">
        <v>-5.1840562598650601</v>
      </c>
      <c r="F889" s="4">
        <v>-67.360417049933702</v>
      </c>
    </row>
    <row r="890" spans="4:6" x14ac:dyDescent="0.3">
      <c r="D890" s="4">
        <v>75857757.502916202</v>
      </c>
      <c r="E890" s="4">
        <v>-5.3286285393091299</v>
      </c>
      <c r="F890" s="4">
        <v>-68.2293686296359</v>
      </c>
    </row>
    <row r="891" spans="4:6" x14ac:dyDescent="0.3">
      <c r="D891" s="4">
        <v>77624711.662866905</v>
      </c>
      <c r="E891" s="4">
        <v>-5.4754314475353398</v>
      </c>
      <c r="F891" s="4">
        <v>-69.098461316465404</v>
      </c>
    </row>
    <row r="892" spans="4:6" x14ac:dyDescent="0.3">
      <c r="D892" s="4">
        <v>79432823.472425804</v>
      </c>
      <c r="E892" s="4">
        <v>-5.6244414501328901</v>
      </c>
      <c r="F892" s="4">
        <v>-69.967581194751205</v>
      </c>
    </row>
    <row r="893" spans="4:6" x14ac:dyDescent="0.3">
      <c r="D893" s="4">
        <v>81283051.616407603</v>
      </c>
      <c r="E893" s="4">
        <v>-5.7756344905438599</v>
      </c>
      <c r="F893" s="4">
        <v>-70.836626898821507</v>
      </c>
    </row>
    <row r="894" spans="4:6" x14ac:dyDescent="0.3">
      <c r="D894" s="4">
        <v>83176377.110264704</v>
      </c>
      <c r="E894" s="4">
        <v>-5.9289861175859304</v>
      </c>
      <c r="F894" s="4">
        <v>-71.705509642418306</v>
      </c>
    </row>
    <row r="895" spans="4:6" x14ac:dyDescent="0.3">
      <c r="D895" s="4">
        <v>85113803.820235193</v>
      </c>
      <c r="E895" s="4">
        <v>-6.0844716114706703</v>
      </c>
      <c r="F895" s="4">
        <v>-72.574153190177398</v>
      </c>
    </row>
    <row r="896" spans="4:6" x14ac:dyDescent="0.3">
      <c r="D896" s="4">
        <v>87096358.995605499</v>
      </c>
      <c r="E896" s="4">
        <v>-6.2420661082127502</v>
      </c>
      <c r="F896" s="4">
        <v>-73.442493766601103</v>
      </c>
    </row>
    <row r="897" spans="4:6" x14ac:dyDescent="0.3">
      <c r="D897" s="4">
        <v>89125093.813372001</v>
      </c>
      <c r="E897" s="4">
        <v>-6.4017447213220198</v>
      </c>
      <c r="F897" s="4">
        <v>-74.310479909959795</v>
      </c>
    </row>
    <row r="898" spans="4:6" x14ac:dyDescent="0.3">
      <c r="D898" s="4">
        <v>91201083.9355883</v>
      </c>
      <c r="E898" s="4">
        <v>-6.5634826604225296</v>
      </c>
      <c r="F898" s="4">
        <v>-75.178072270945194</v>
      </c>
    </row>
    <row r="899" spans="4:6" x14ac:dyDescent="0.3">
      <c r="D899" s="4">
        <v>93325430.079696402</v>
      </c>
      <c r="E899" s="4">
        <v>-6.7272553464355198</v>
      </c>
      <c r="F899" s="4">
        <v>-76.045243356237407</v>
      </c>
    </row>
    <row r="900" spans="4:6" x14ac:dyDescent="0.3">
      <c r="D900" s="4">
        <v>95499258.602140799</v>
      </c>
      <c r="E900" s="4">
        <v>-6.89303852230457</v>
      </c>
      <c r="F900" s="4">
        <v>-76.911977226381097</v>
      </c>
    </row>
    <row r="901" spans="4:6" x14ac:dyDescent="0.3">
      <c r="D901" s="4">
        <v>97723722.095578194</v>
      </c>
      <c r="E901" s="4">
        <v>-7.0608083594975497</v>
      </c>
      <c r="F901" s="4">
        <v>-77.778269142197601</v>
      </c>
    </row>
    <row r="902" spans="4:6" x14ac:dyDescent="0.3">
      <c r="D902" s="4">
        <v>99999999.999997094</v>
      </c>
      <c r="E902" s="4">
        <v>-7.2305415594667002</v>
      </c>
      <c r="F902" s="4">
        <v>-78.644125167821102</v>
      </c>
    </row>
    <row r="903" spans="4:6" x14ac:dyDescent="0.3">
      <c r="D903" s="4">
        <v>102329299.228072</v>
      </c>
      <c r="E903" s="4">
        <v>-7.4022154498604298</v>
      </c>
      <c r="F903" s="4">
        <v>-79.509561731387095</v>
      </c>
    </row>
    <row r="904" spans="4:6" x14ac:dyDescent="0.3">
      <c r="D904" s="4">
        <v>104712854.805087</v>
      </c>
      <c r="E904" s="4">
        <v>-7.5758080749117704</v>
      </c>
      <c r="F904" s="4">
        <v>-80.374605150121397</v>
      </c>
    </row>
    <row r="905" spans="4:6" x14ac:dyDescent="0.3">
      <c r="D905" s="4">
        <v>107151930.523757</v>
      </c>
      <c r="E905" s="4">
        <v>-7.7512982804623798</v>
      </c>
      <c r="F905" s="4">
        <v>-81.239291112306006</v>
      </c>
    </row>
    <row r="906" spans="4:6" x14ac:dyDescent="0.3">
      <c r="D906" s="4">
        <v>109647819.614315</v>
      </c>
      <c r="E906" s="4">
        <v>-7.9286657923534802</v>
      </c>
      <c r="F906" s="4">
        <v>-82.103664133824793</v>
      </c>
    </row>
    <row r="907" spans="4:6" x14ac:dyDescent="0.3">
      <c r="D907" s="4">
        <v>112201845.43019301</v>
      </c>
      <c r="E907" s="4">
        <v>-8.1078912889396708</v>
      </c>
      <c r="F907" s="4">
        <v>-82.967776978353001</v>
      </c>
    </row>
    <row r="908" spans="4:6" x14ac:dyDescent="0.3">
      <c r="D908" s="4">
        <v>114815362.149685</v>
      </c>
      <c r="E908" s="4">
        <v>-8.2889564668779094</v>
      </c>
      <c r="F908" s="4">
        <v>-83.831690053996098</v>
      </c>
    </row>
    <row r="909" spans="4:6" x14ac:dyDescent="0.3">
      <c r="D909" s="4">
        <v>117489755.493949</v>
      </c>
      <c r="E909" s="4">
        <v>-8.4718441005901095</v>
      </c>
      <c r="F909" s="4">
        <v>-84.695470780771103</v>
      </c>
    </row>
    <row r="910" spans="4:6" x14ac:dyDescent="0.3">
      <c r="D910" s="4">
        <v>120226443.46173801</v>
      </c>
      <c r="E910" s="4">
        <v>-8.6565380947538308</v>
      </c>
      <c r="F910" s="4">
        <v>-85.559192939941397</v>
      </c>
    </row>
    <row r="911" spans="4:6" x14ac:dyDescent="0.3">
      <c r="D911" s="4">
        <v>123026877.08123501</v>
      </c>
      <c r="E911" s="4">
        <v>-8.8430235300890594</v>
      </c>
      <c r="F911" s="4">
        <v>-86.422936002111598</v>
      </c>
    </row>
    <row r="912" spans="4:6" x14ac:dyDescent="0.3">
      <c r="D912" s="4">
        <v>125892541.17941301</v>
      </c>
      <c r="E912" s="4">
        <v>-9.0312867024005694</v>
      </c>
      <c r="F912" s="4">
        <v>-87.2867844355127</v>
      </c>
    </row>
    <row r="913" spans="4:6" x14ac:dyDescent="0.3">
      <c r="D913" s="4">
        <v>128824955.16931</v>
      </c>
      <c r="E913" s="4">
        <v>-9.2213151544366792</v>
      </c>
      <c r="F913" s="4">
        <v>-88.150827003547505</v>
      </c>
    </row>
    <row r="914" spans="4:6" x14ac:dyDescent="0.3">
      <c r="D914" s="4">
        <v>131825673.855637</v>
      </c>
      <c r="E914" s="4">
        <v>-9.4130977009411705</v>
      </c>
      <c r="F914" s="4">
        <v>-89.015156046388299</v>
      </c>
    </row>
    <row r="915" spans="4:6" x14ac:dyDescent="0.3">
      <c r="D915" s="4">
        <v>134896288.259161</v>
      </c>
      <c r="E915" s="4">
        <v>-9.6066244466065598</v>
      </c>
      <c r="F915" s="4">
        <v>-89.879866753230303</v>
      </c>
    </row>
    <row r="916" spans="4:6" x14ac:dyDescent="0.3">
      <c r="D916" s="4">
        <v>138038426.46028399</v>
      </c>
      <c r="E916" s="4">
        <v>-9.8018867968953796</v>
      </c>
      <c r="F916" s="4">
        <v>-90.745056427576102</v>
      </c>
    </row>
    <row r="917" spans="4:6" x14ac:dyDescent="0.3">
      <c r="D917" s="4">
        <v>141253754.462271</v>
      </c>
      <c r="E917" s="4">
        <v>-9.9988774617703502</v>
      </c>
      <c r="F917" s="4">
        <v>-91.610823746564506</v>
      </c>
    </row>
    <row r="918" spans="4:6" x14ac:dyDescent="0.3">
      <c r="D918" s="4">
        <v>144543977.074588</v>
      </c>
      <c r="E918" s="4">
        <v>-10.1975904526126</v>
      </c>
      <c r="F918" s="4">
        <v>-92.477268009756799</v>
      </c>
    </row>
    <row r="919" spans="4:6" x14ac:dyDescent="0.3">
      <c r="D919" s="4">
        <v>147910838.816816</v>
      </c>
      <c r="E919" s="4">
        <v>-10.3980210714205</v>
      </c>
      <c r="F919" s="4">
        <v>-93.344488398140498</v>
      </c>
    </row>
    <row r="920" spans="4:6" x14ac:dyDescent="0.3">
      <c r="D920" s="4">
        <v>151356124.84361601</v>
      </c>
      <c r="E920" s="4">
        <v>-10.600165893311001</v>
      </c>
      <c r="F920" s="4">
        <v>-94.212583223918301</v>
      </c>
    </row>
    <row r="921" spans="4:6" x14ac:dyDescent="0.3">
      <c r="D921" s="4">
        <v>154881661.89124399</v>
      </c>
      <c r="E921" s="4">
        <v>-10.804022741830099</v>
      </c>
      <c r="F921" s="4">
        <v>-95.08164918272</v>
      </c>
    </row>
    <row r="922" spans="4:6" x14ac:dyDescent="0.3">
      <c r="D922" s="4">
        <v>158489319.24610701</v>
      </c>
      <c r="E922" s="4">
        <v>-11.0095906567798</v>
      </c>
      <c r="F922" s="4">
        <v>-95.951780617199105</v>
      </c>
    </row>
    <row r="923" spans="4:6" x14ac:dyDescent="0.3">
      <c r="D923" s="4">
        <v>162181009.735888</v>
      </c>
      <c r="E923" s="4">
        <v>-11.2168698551842</v>
      </c>
      <c r="F923" s="4">
        <v>-96.823068779926601</v>
      </c>
    </row>
    <row r="924" spans="4:6" x14ac:dyDescent="0.3">
      <c r="D924" s="4">
        <v>165958690.74375099</v>
      </c>
      <c r="E924" s="4">
        <v>-11.425861684987501</v>
      </c>
      <c r="F924" s="4">
        <v>-97.695601106936905</v>
      </c>
    </row>
    <row r="925" spans="4:6" x14ac:dyDescent="0.3">
      <c r="D925" s="4">
        <v>169824365.246169</v>
      </c>
      <c r="E925" s="4">
        <v>-11.6365685714735</v>
      </c>
      <c r="F925" s="4">
        <v>-98.569460504888298</v>
      </c>
    </row>
    <row r="926" spans="4:6" x14ac:dyDescent="0.3">
      <c r="D926" s="4">
        <v>173780082.87493199</v>
      </c>
      <c r="E926" s="4">
        <v>-11.848993956816599</v>
      </c>
      <c r="F926" s="4">
        <v>-99.444724644354693</v>
      </c>
    </row>
    <row r="927" spans="4:6" x14ac:dyDescent="0.3">
      <c r="D927" s="4">
        <v>177827941.003887</v>
      </c>
      <c r="E927" s="4">
        <v>-12.0631422320567</v>
      </c>
      <c r="F927" s="4">
        <v>-100.321465280559</v>
      </c>
    </row>
    <row r="928" spans="4:6" x14ac:dyDescent="0.3">
      <c r="D928" s="4">
        <v>181970085.860993</v>
      </c>
      <c r="E928" s="4">
        <v>-12.2790186625648</v>
      </c>
      <c r="F928" s="4">
        <v>-101.199747577415</v>
      </c>
    </row>
    <row r="929" spans="4:6" x14ac:dyDescent="0.3">
      <c r="D929" s="4">
        <v>186208713.66628101</v>
      </c>
      <c r="E929" s="4">
        <v>-12.496629306136199</v>
      </c>
      <c r="F929" s="4">
        <v>-102.07962946150199</v>
      </c>
    </row>
    <row r="930" spans="4:6" x14ac:dyDescent="0.3">
      <c r="D930" s="4">
        <v>190546071.79631901</v>
      </c>
      <c r="E930" s="4">
        <v>-12.7159809243017</v>
      </c>
      <c r="F930" s="4">
        <v>-102.96116099535099</v>
      </c>
    </row>
    <row r="931" spans="4:6" x14ac:dyDescent="0.3">
      <c r="D931" s="4">
        <v>194984459.97579899</v>
      </c>
      <c r="E931" s="4">
        <v>-12.9370808867594</v>
      </c>
      <c r="F931" s="4">
        <v>-103.844383778416</v>
      </c>
    </row>
    <row r="932" spans="4:6" x14ac:dyDescent="0.3">
      <c r="D932" s="4">
        <v>199526231.49688199</v>
      </c>
      <c r="E932" s="4">
        <v>-13.1599370691983</v>
      </c>
      <c r="F932" s="4">
        <v>-104.72933037442399</v>
      </c>
    </row>
    <row r="933" spans="4:6" x14ac:dyDescent="0.3">
      <c r="D933" s="4">
        <v>204173794.46694699</v>
      </c>
      <c r="E933" s="4">
        <v>-13.384557744680899</v>
      </c>
      <c r="F933" s="4">
        <v>-105.61602376755501</v>
      </c>
    </row>
    <row r="934" spans="4:6" x14ac:dyDescent="0.3">
      <c r="D934" s="4">
        <v>208929613.08539799</v>
      </c>
      <c r="E934" s="4">
        <v>-13.610951468602201</v>
      </c>
      <c r="F934" s="4">
        <v>-106.50447685610899</v>
      </c>
    </row>
    <row r="935" spans="4:6" x14ac:dyDescent="0.3">
      <c r="D935" s="4">
        <v>213796208.95021701</v>
      </c>
      <c r="E935" s="4">
        <v>-13.839126957626499</v>
      </c>
      <c r="F935" s="4">
        <v>-107.394691981439</v>
      </c>
    </row>
    <row r="936" spans="4:6" x14ac:dyDescent="0.3">
      <c r="D936" s="4">
        <v>218776162.39494899</v>
      </c>
      <c r="E936" s="4">
        <v>-14.0690929628928</v>
      </c>
      <c r="F936" s="4">
        <v>-108.28666049442199</v>
      </c>
    </row>
    <row r="937" spans="4:6" x14ac:dyDescent="0.3">
      <c r="D937" s="4">
        <v>223872113.85682699</v>
      </c>
      <c r="E937" s="4">
        <v>-14.300858137692799</v>
      </c>
      <c r="F937" s="4">
        <v>-109.18036236604</v>
      </c>
    </row>
    <row r="938" spans="4:6" x14ac:dyDescent="0.3">
      <c r="D938" s="4">
        <v>229086765.27677</v>
      </c>
      <c r="E938" s="4">
        <v>-14.534430900176501</v>
      </c>
      <c r="F938" s="4">
        <v>-110.07576583814</v>
      </c>
    </row>
    <row r="939" spans="4:6" x14ac:dyDescent="0.3">
      <c r="D939" s="4">
        <v>234422881.53198501</v>
      </c>
      <c r="E939" s="4">
        <v>-14.769819291127799</v>
      </c>
      <c r="F939" s="4">
        <v>-110.972827130718</v>
      </c>
    </row>
    <row r="940" spans="4:6" x14ac:dyDescent="0.3">
      <c r="D940" s="4">
        <v>239883291.90194201</v>
      </c>
      <c r="E940" s="4">
        <v>-15.007030827791301</v>
      </c>
      <c r="F940" s="4">
        <v>-111.87149018884099</v>
      </c>
    </row>
    <row r="941" spans="4:6" x14ac:dyDescent="0.3">
      <c r="D941" s="4">
        <v>245470891.56849599</v>
      </c>
      <c r="E941" s="4">
        <v>-15.246072353922401</v>
      </c>
      <c r="F941" s="4">
        <v>-112.77168648331499</v>
      </c>
    </row>
    <row r="942" spans="4:6" x14ac:dyDescent="0.3">
      <c r="D942" s="4">
        <v>251188643.15095001</v>
      </c>
      <c r="E942" s="4">
        <v>-15.4869498864846</v>
      </c>
      <c r="F942" s="4">
        <v>-113.673334874221</v>
      </c>
    </row>
    <row r="943" spans="4:6" x14ac:dyDescent="0.3">
      <c r="D943" s="4">
        <v>257039578.27687901</v>
      </c>
      <c r="E943" s="4">
        <v>-15.7296684600574</v>
      </c>
      <c r="F943" s="4">
        <v>-114.576341519435</v>
      </c>
    </row>
    <row r="944" spans="4:6" x14ac:dyDescent="0.3">
      <c r="D944" s="4">
        <v>263026799.18952999</v>
      </c>
      <c r="E944" s="4">
        <v>-15.974231969183499</v>
      </c>
      <c r="F944" s="4">
        <v>-115.480599847436</v>
      </c>
    </row>
    <row r="945" spans="4:6" x14ac:dyDescent="0.3">
      <c r="D945" s="4">
        <v>269153480.39268303</v>
      </c>
      <c r="E945" s="4">
        <v>-16.220643009660598</v>
      </c>
      <c r="F945" s="4">
        <v>-116.385990581767</v>
      </c>
    </row>
    <row r="946" spans="4:6" x14ac:dyDescent="0.3">
      <c r="D946" s="4">
        <v>275422870.333808</v>
      </c>
      <c r="E946" s="4">
        <v>-16.468902719057901</v>
      </c>
      <c r="F946" s="4">
        <v>-117.29238183949499</v>
      </c>
    </row>
    <row r="947" spans="4:6" x14ac:dyDescent="0.3">
      <c r="D947" s="4">
        <v>281838293.12643701</v>
      </c>
      <c r="E947" s="4">
        <v>-16.7190106179421</v>
      </c>
      <c r="F947" s="4">
        <v>-118.199629269038</v>
      </c>
    </row>
    <row r="948" spans="4:6" x14ac:dyDescent="0.3">
      <c r="D948" s="4">
        <v>288403150.31265199</v>
      </c>
      <c r="E948" s="4">
        <v>-16.970964451768499</v>
      </c>
      <c r="F948" s="4">
        <v>-119.107576269041</v>
      </c>
    </row>
    <row r="949" spans="4:6" x14ac:dyDescent="0.3">
      <c r="D949" s="4">
        <v>295120922.66663003</v>
      </c>
      <c r="E949" s="4">
        <v>-17.224760034936899</v>
      </c>
      <c r="F949" s="4">
        <v>-120.016054253413</v>
      </c>
    </row>
    <row r="950" spans="4:6" x14ac:dyDescent="0.3">
      <c r="D950" s="4">
        <v>301995172.04019201</v>
      </c>
      <c r="E950" s="4">
        <v>-17.480391097512499</v>
      </c>
      <c r="F950" s="4">
        <v>-120.924882978379</v>
      </c>
    </row>
    <row r="951" spans="4:6" x14ac:dyDescent="0.3">
      <c r="D951" s="4">
        <v>309029543.25134999</v>
      </c>
      <c r="E951" s="4">
        <v>-17.7378491354491</v>
      </c>
      <c r="F951" s="4">
        <v>-121.833870930844</v>
      </c>
    </row>
    <row r="952" spans="4:6" x14ac:dyDescent="0.3">
      <c r="D952" s="4">
        <v>316227766.016828</v>
      </c>
      <c r="E952" s="4">
        <v>-17.997123265319601</v>
      </c>
      <c r="F952" s="4">
        <v>-122.742815766761</v>
      </c>
    </row>
    <row r="953" spans="4:6" x14ac:dyDescent="0.3">
      <c r="D953" s="4">
        <v>323593656.929618</v>
      </c>
      <c r="E953" s="4">
        <v>-18.258200084168699</v>
      </c>
      <c r="F953" s="4">
        <v>-123.65150481037401</v>
      </c>
    </row>
    <row r="954" spans="4:6" x14ac:dyDescent="0.3">
      <c r="D954" s="4">
        <v>331131121.48258102</v>
      </c>
      <c r="E954" s="4">
        <v>-18.521063535542499</v>
      </c>
      <c r="F954" s="4">
        <v>-124.559715596177</v>
      </c>
    </row>
    <row r="955" spans="4:6" x14ac:dyDescent="0.3">
      <c r="D955" s="4">
        <v>338844156.13919199</v>
      </c>
      <c r="E955" s="4">
        <v>-18.785694782346301</v>
      </c>
      <c r="F955" s="4">
        <v>-125.467216458623</v>
      </c>
    </row>
    <row r="956" spans="4:6" x14ac:dyDescent="0.3">
      <c r="D956" s="4">
        <v>346736850.45252103</v>
      </c>
      <c r="E956" s="4">
        <v>-19.052072087158901</v>
      </c>
      <c r="F956" s="4">
        <v>-126.37376717588</v>
      </c>
    </row>
    <row r="957" spans="4:6" x14ac:dyDescent="0.3">
      <c r="D957" s="4">
        <v>354813389.23356497</v>
      </c>
      <c r="E957" s="4">
        <v>-19.320170701197199</v>
      </c>
      <c r="F957" s="4">
        <v>-127.279119627341</v>
      </c>
    </row>
    <row r="958" spans="4:6" x14ac:dyDescent="0.3">
      <c r="D958" s="4">
        <v>363078054.77008998</v>
      </c>
      <c r="E958" s="4">
        <v>-19.589962761762401</v>
      </c>
      <c r="F958" s="4">
        <v>-128.183018522521</v>
      </c>
    </row>
    <row r="959" spans="4:6" x14ac:dyDescent="0.3">
      <c r="D959" s="4">
        <v>371535229.097161</v>
      </c>
      <c r="E959" s="4">
        <v>-19.861417199776</v>
      </c>
      <c r="F959" s="4">
        <v>-129.085202120833</v>
      </c>
    </row>
    <row r="960" spans="4:6" x14ac:dyDescent="0.3">
      <c r="D960" s="4">
        <v>380189396.32055002</v>
      </c>
      <c r="E960" s="4">
        <v>-20.134499657144801</v>
      </c>
      <c r="F960" s="4">
        <v>-129.98540299587199</v>
      </c>
    </row>
    <row r="961" spans="4:6" x14ac:dyDescent="0.3">
      <c r="D961" s="4">
        <v>389045144.99426901</v>
      </c>
      <c r="E961" s="4">
        <v>-20.409172414690001</v>
      </c>
      <c r="F961" s="4">
        <v>-130.88334882256501</v>
      </c>
    </row>
    <row r="962" spans="4:6" x14ac:dyDescent="0.3">
      <c r="D962" s="4">
        <v>398107170.55348498</v>
      </c>
      <c r="E962" s="4">
        <v>-20.685394331304</v>
      </c>
      <c r="F962" s="4">
        <v>-131.77876315447099</v>
      </c>
    </row>
    <row r="963" spans="4:6" x14ac:dyDescent="0.3">
      <c r="D963" s="4">
        <v>407380277.80409998</v>
      </c>
      <c r="E963" s="4">
        <v>-20.9631207942146</v>
      </c>
      <c r="F963" s="4">
        <v>-132.671366224515</v>
      </c>
    </row>
    <row r="964" spans="4:6" x14ac:dyDescent="0.3">
      <c r="D964" s="4">
        <v>416869383.47032303</v>
      </c>
      <c r="E964" s="4">
        <v>-21.2423036807646</v>
      </c>
      <c r="F964" s="4">
        <v>-133.56087575073701</v>
      </c>
    </row>
    <row r="965" spans="4:6" x14ac:dyDescent="0.3">
      <c r="D965" s="4">
        <v>426579518.80158001</v>
      </c>
      <c r="E965" s="4">
        <v>-21.522891332177299</v>
      </c>
      <c r="F965" s="4">
        <v>-134.44700770691199</v>
      </c>
    </row>
    <row r="966" spans="4:6" x14ac:dyDescent="0.3">
      <c r="D966" s="4">
        <v>436515832.24015301</v>
      </c>
      <c r="E966" s="4">
        <v>-21.804828538710499</v>
      </c>
      <c r="F966" s="4">
        <v>-135.329477123619</v>
      </c>
    </row>
    <row r="967" spans="4:6" x14ac:dyDescent="0.3">
      <c r="D967" s="4">
        <v>446683592.150949</v>
      </c>
      <c r="E967" s="4">
        <v>-22.088056536982801</v>
      </c>
      <c r="F967" s="4">
        <v>-136.20799883113301</v>
      </c>
    </row>
    <row r="968" spans="4:6" x14ac:dyDescent="0.3">
      <c r="D968" s="4">
        <v>457088189.61486101</v>
      </c>
      <c r="E968" s="4">
        <v>-22.372513018707799</v>
      </c>
      <c r="F968" s="4">
        <v>-137.08228821488899</v>
      </c>
    </row>
    <row r="969" spans="4:6" x14ac:dyDescent="0.3">
      <c r="D969" s="4">
        <v>467735141.287184</v>
      </c>
      <c r="E969" s="4">
        <v>-22.658132151290701</v>
      </c>
      <c r="F969" s="4">
        <v>-137.952061911095</v>
      </c>
    </row>
    <row r="970" spans="4:6" x14ac:dyDescent="0.3">
      <c r="D970" s="4">
        <v>478630092.32262403</v>
      </c>
      <c r="E970" s="4">
        <v>-22.944844609600199</v>
      </c>
      <c r="F970" s="4">
        <v>-138.817038494667</v>
      </c>
    </row>
    <row r="971" spans="4:6" x14ac:dyDescent="0.3">
      <c r="D971" s="4">
        <v>489778819.36843097</v>
      </c>
      <c r="E971" s="4">
        <v>-23.232577618925401</v>
      </c>
      <c r="F971" s="4">
        <v>-139.67693912538101</v>
      </c>
    </row>
    <row r="972" spans="4:6" x14ac:dyDescent="0.3">
      <c r="D972" s="4">
        <v>501187233.62725699</v>
      </c>
      <c r="E972" s="4">
        <v>-23.521255008846101</v>
      </c>
      <c r="F972" s="4">
        <v>-140.53148813953999</v>
      </c>
    </row>
    <row r="973" spans="4:6" x14ac:dyDescent="0.3">
      <c r="D973" s="4">
        <v>512861383.99134898</v>
      </c>
      <c r="E973" s="4">
        <v>-23.810797277456999</v>
      </c>
      <c r="F973" s="4">
        <v>-141.380413616222</v>
      </c>
    </row>
    <row r="974" spans="4:6" x14ac:dyDescent="0.3">
      <c r="D974" s="4">
        <v>524807460.24975598</v>
      </c>
      <c r="E974" s="4">
        <v>-24.101121665761401</v>
      </c>
      <c r="F974" s="4">
        <v>-142.22344788553801</v>
      </c>
    </row>
    <row r="975" spans="4:6" x14ac:dyDescent="0.3">
      <c r="D975" s="4">
        <v>537031796.37023604</v>
      </c>
      <c r="E975" s="4">
        <v>-24.392142241718702</v>
      </c>
      <c r="F975" s="4">
        <v>-143.06032799491601</v>
      </c>
    </row>
    <row r="976" spans="4:6" x14ac:dyDescent="0.3">
      <c r="D976" s="4">
        <v>549540873.85760701</v>
      </c>
      <c r="E976" s="4">
        <v>-24.683769993525601</v>
      </c>
      <c r="F976" s="4">
        <v>-143.890796132741</v>
      </c>
    </row>
    <row r="977" spans="4:6" x14ac:dyDescent="0.3">
      <c r="D977" s="4">
        <v>562341325.19033206</v>
      </c>
      <c r="E977" s="4">
        <v>-24.975912931857899</v>
      </c>
      <c r="F977" s="4">
        <v>-144.714599979642</v>
      </c>
    </row>
    <row r="978" spans="4:6" x14ac:dyDescent="0.3">
      <c r="D978" s="4">
        <v>575439937.33713901</v>
      </c>
      <c r="E978" s="4">
        <v>-25.268476200403999</v>
      </c>
      <c r="F978" s="4">
        <v>-145.53149303128001</v>
      </c>
    </row>
    <row r="979" spans="4:6" x14ac:dyDescent="0.3">
      <c r="D979" s="4">
        <v>588843655.35557103</v>
      </c>
      <c r="E979" s="4">
        <v>-25.561362194431599</v>
      </c>
      <c r="F979" s="4">
        <v>-146.341234861027</v>
      </c>
    </row>
    <row r="980" spans="4:6" x14ac:dyDescent="0.3">
      <c r="D980" s="4">
        <v>602559586.07433903</v>
      </c>
      <c r="E980" s="4">
        <v>-25.8544706868907</v>
      </c>
      <c r="F980" s="4">
        <v>-147.143591346916</v>
      </c>
    </row>
    <row r="981" spans="4:6" x14ac:dyDescent="0.3">
      <c r="D981" s="4">
        <v>616595001.86146295</v>
      </c>
      <c r="E981" s="4">
        <v>-26.147698961782101</v>
      </c>
      <c r="F981" s="4">
        <v>-147.93833483023499</v>
      </c>
    </row>
    <row r="982" spans="4:6" x14ac:dyDescent="0.3">
      <c r="D982" s="4">
        <v>630957344.48017299</v>
      </c>
      <c r="E982" s="4">
        <v>-26.440941954284199</v>
      </c>
      <c r="F982" s="4">
        <v>-148.72524424303199</v>
      </c>
    </row>
    <row r="983" spans="4:6" x14ac:dyDescent="0.3">
      <c r="D983" s="4">
        <v>645654229.03463495</v>
      </c>
      <c r="E983" s="4">
        <v>-26.734092397335498</v>
      </c>
      <c r="F983" s="4">
        <v>-149.50410519979999</v>
      </c>
    </row>
    <row r="984" spans="4:6" x14ac:dyDescent="0.3">
      <c r="D984" s="4">
        <v>660693448.00757504</v>
      </c>
      <c r="E984" s="4">
        <v>-27.0270409744214</v>
      </c>
      <c r="F984" s="4">
        <v>-150.27471003653699</v>
      </c>
    </row>
    <row r="985" spans="4:6" x14ac:dyDescent="0.3">
      <c r="D985" s="4">
        <v>676082975.39196098</v>
      </c>
      <c r="E985" s="4">
        <v>-27.319676478191798</v>
      </c>
      <c r="F985" s="4">
        <v>-151.036857827539</v>
      </c>
    </row>
    <row r="986" spans="4:6" x14ac:dyDescent="0.3">
      <c r="D986" s="4">
        <v>691830970.91891503</v>
      </c>
      <c r="E986" s="4">
        <v>-27.611885974741799</v>
      </c>
      <c r="F986" s="4">
        <v>-151.790354353542</v>
      </c>
    </row>
    <row r="987" spans="4:6" x14ac:dyDescent="0.3">
      <c r="D987" s="4">
        <v>707945784.38411605</v>
      </c>
      <c r="E987" s="4">
        <v>-27.903554973176401</v>
      </c>
      <c r="F987" s="4">
        <v>-152.53501207268499</v>
      </c>
    </row>
    <row r="988" spans="4:6" x14ac:dyDescent="0.3">
      <c r="D988" s="4">
        <v>724435960.07496703</v>
      </c>
      <c r="E988" s="4">
        <v>-28.194567600448</v>
      </c>
      <c r="F988" s="4">
        <v>-153.27065003918801</v>
      </c>
    </row>
    <row r="989" spans="4:6" x14ac:dyDescent="0.3">
      <c r="D989" s="4">
        <v>741310241.30089402</v>
      </c>
      <c r="E989" s="4">
        <v>-28.484806781140101</v>
      </c>
      <c r="F989" s="4">
        <v>-153.997093811958</v>
      </c>
    </row>
    <row r="990" spans="4:6" x14ac:dyDescent="0.3">
      <c r="D990" s="4">
        <v>758577575.02916002</v>
      </c>
      <c r="E990" s="4">
        <v>-28.774154422001502</v>
      </c>
      <c r="F990" s="4">
        <v>-154.71417537622199</v>
      </c>
    </row>
    <row r="991" spans="4:6" x14ac:dyDescent="0.3">
      <c r="D991" s="4">
        <v>776247116.628667</v>
      </c>
      <c r="E991" s="4">
        <v>-29.0624916012328</v>
      </c>
      <c r="F991" s="4">
        <v>-155.42173301398699</v>
      </c>
    </row>
    <row r="992" spans="4:6" x14ac:dyDescent="0.3">
      <c r="D992" s="4">
        <v>794328234.72425604</v>
      </c>
      <c r="E992" s="4">
        <v>-29.349698762165598</v>
      </c>
      <c r="F992" s="4">
        <v>-156.11961121259</v>
      </c>
    </row>
    <row r="993" spans="4:6" x14ac:dyDescent="0.3">
      <c r="D993" s="4">
        <v>812830516.16407299</v>
      </c>
      <c r="E993" s="4">
        <v>-29.635655911344799</v>
      </c>
      <c r="F993" s="4">
        <v>-156.807660541198</v>
      </c>
    </row>
    <row r="994" spans="4:6" x14ac:dyDescent="0.3">
      <c r="D994" s="4">
        <v>831763771.10264397</v>
      </c>
      <c r="E994" s="4">
        <v>-29.9202428206886</v>
      </c>
      <c r="F994" s="4">
        <v>-157.48573756569101</v>
      </c>
    </row>
    <row r="995" spans="4:6" x14ac:dyDescent="0.3">
      <c r="D995" s="4">
        <v>851138038.20234895</v>
      </c>
      <c r="E995" s="4">
        <v>-30.203339233703101</v>
      </c>
      <c r="F995" s="4">
        <v>-158.15370473765699</v>
      </c>
    </row>
    <row r="996" spans="4:6" x14ac:dyDescent="0.3">
      <c r="D996" s="4">
        <v>870963589.95605302</v>
      </c>
      <c r="E996" s="4">
        <v>-30.484825075357001</v>
      </c>
      <c r="F996" s="4">
        <v>-158.81143033221801</v>
      </c>
    </row>
    <row r="997" spans="4:6" x14ac:dyDescent="0.3">
      <c r="D997" s="4">
        <v>891250938.13371694</v>
      </c>
      <c r="E997" s="4">
        <v>-30.764580665509001</v>
      </c>
      <c r="F997" s="4">
        <v>-159.45878838673599</v>
      </c>
    </row>
    <row r="998" spans="4:6" x14ac:dyDescent="0.3">
      <c r="D998" s="4">
        <v>912010839.35588002</v>
      </c>
      <c r="E998" s="4">
        <v>-31.042486935542101</v>
      </c>
      <c r="F998" s="4">
        <v>-160.09565866260601</v>
      </c>
    </row>
    <row r="999" spans="4:6" x14ac:dyDescent="0.3">
      <c r="D999" s="4">
        <v>933254300.79696095</v>
      </c>
      <c r="E999" s="4">
        <v>-31.318425647887501</v>
      </c>
      <c r="F999" s="4">
        <v>-160.721926624307</v>
      </c>
    </row>
    <row r="1000" spans="4:6" x14ac:dyDescent="0.3">
      <c r="D1000" s="4">
        <v>954992586.02140498</v>
      </c>
      <c r="E1000" s="4">
        <v>-31.5922796179992</v>
      </c>
      <c r="F1000" s="4">
        <v>-161.33748348030699</v>
      </c>
    </row>
    <row r="1001" spans="4:6" x14ac:dyDescent="0.3">
      <c r="D1001" s="4">
        <v>977237220.95577896</v>
      </c>
      <c r="E1001" s="4">
        <v>-31.863932938469802</v>
      </c>
      <c r="F1001" s="4">
        <v>-161.94222619452501</v>
      </c>
    </row>
    <row r="1002" spans="4:6" x14ac:dyDescent="0.3">
      <c r="D1002" s="4">
        <v>1000000000</v>
      </c>
      <c r="E1002" s="4">
        <v>-32.133271204639399</v>
      </c>
      <c r="F1002" s="4">
        <v>-162.53605757302699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0091-C716-4D7F-8B62-6E8050022DFD}">
  <dimension ref="A1:X1002"/>
  <sheetViews>
    <sheetView workbookViewId="0">
      <selection activeCell="Q2" sqref="Q2"/>
    </sheetView>
  </sheetViews>
  <sheetFormatPr defaultRowHeight="14.4" x14ac:dyDescent="0.3"/>
  <cols>
    <col min="1" max="1" width="13.33203125" style="5" bestFit="1" customWidth="1"/>
    <col min="2" max="2" width="13" style="5" bestFit="1" customWidth="1"/>
    <col min="3" max="3" width="14.5546875" style="5" bestFit="1" customWidth="1"/>
    <col min="4" max="4" width="12.33203125" style="4" bestFit="1" customWidth="1"/>
    <col min="5" max="5" width="11.5546875" style="4" bestFit="1" customWidth="1"/>
    <col min="6" max="6" width="13.33203125" style="4" bestFit="1" customWidth="1"/>
    <col min="7" max="7" width="14.5546875" style="4" bestFit="1" customWidth="1"/>
    <col min="8" max="8" width="16.5546875" style="4" bestFit="1" customWidth="1"/>
    <col min="9" max="9" width="7" bestFit="1" customWidth="1"/>
    <col min="17" max="17" width="18.33203125" customWidth="1"/>
  </cols>
  <sheetData>
    <row r="1" spans="1:24" x14ac:dyDescent="0.3">
      <c r="A1" s="3" t="s">
        <v>8</v>
      </c>
      <c r="B1" s="3" t="s">
        <v>9</v>
      </c>
      <c r="C1" s="3" t="s">
        <v>10</v>
      </c>
      <c r="D1" s="31" t="s">
        <v>11</v>
      </c>
      <c r="E1" s="31" t="s">
        <v>12</v>
      </c>
      <c r="F1" s="31" t="s">
        <v>13</v>
      </c>
      <c r="G1" s="31" t="s">
        <v>14</v>
      </c>
      <c r="H1" s="31" t="s">
        <v>15</v>
      </c>
      <c r="I1" s="2"/>
      <c r="K1" s="3" t="s">
        <v>16</v>
      </c>
    </row>
    <row r="2" spans="1:24" x14ac:dyDescent="0.3">
      <c r="A2" s="4">
        <v>0.1</v>
      </c>
      <c r="B2" s="4">
        <v>-1.14E-2</v>
      </c>
      <c r="C2" s="4">
        <v>-1.54E-4</v>
      </c>
      <c r="D2" s="4">
        <v>0.1</v>
      </c>
      <c r="E2" s="4">
        <v>-59.696313691244697</v>
      </c>
      <c r="F2" s="4">
        <v>89.9405991085859</v>
      </c>
      <c r="G2" s="4">
        <v>102000</v>
      </c>
      <c r="H2" s="5">
        <v>0.14799999999999999</v>
      </c>
      <c r="K2" t="s">
        <v>18</v>
      </c>
      <c r="L2">
        <f>'G1RL200Ω Score'!L3</f>
        <v>0.65706528405797082</v>
      </c>
      <c r="Q2" s="11" t="s">
        <v>26</v>
      </c>
      <c r="V2" s="1"/>
      <c r="W2" s="1"/>
      <c r="X2" s="1"/>
    </row>
    <row r="3" spans="1:24" x14ac:dyDescent="0.3">
      <c r="A3" s="4">
        <v>0.105</v>
      </c>
      <c r="B3" s="4">
        <v>-1.14E-2</v>
      </c>
      <c r="C3" s="4">
        <v>-1.6100000000000001E-4</v>
      </c>
      <c r="D3" s="4">
        <v>0.102329299228075</v>
      </c>
      <c r="E3" s="4">
        <v>-59.496313911236697</v>
      </c>
      <c r="F3" s="4">
        <v>89.939215485107098</v>
      </c>
      <c r="G3" s="4">
        <v>139000</v>
      </c>
      <c r="H3" s="5">
        <v>0.12</v>
      </c>
      <c r="K3" t="s">
        <v>20</v>
      </c>
      <c r="L3">
        <f>'G1RL200Ω Score'!T3</f>
        <v>5.1939046703538967</v>
      </c>
      <c r="Q3" s="11" t="s">
        <v>21</v>
      </c>
      <c r="V3" s="1"/>
      <c r="W3" s="1"/>
      <c r="X3" s="1"/>
    </row>
    <row r="4" spans="1:24" x14ac:dyDescent="0.3">
      <c r="A4" s="4">
        <v>0.11</v>
      </c>
      <c r="B4" s="4">
        <v>-1.14E-2</v>
      </c>
      <c r="C4" s="4">
        <v>-1.6899999999999999E-4</v>
      </c>
      <c r="D4" s="4">
        <v>0.10471285480509</v>
      </c>
      <c r="E4" s="4">
        <v>-59.296314141596497</v>
      </c>
      <c r="F4" s="4">
        <v>89.937799632970496</v>
      </c>
      <c r="G4" s="4">
        <v>197000</v>
      </c>
      <c r="H4" s="5">
        <v>0.11899999999999999</v>
      </c>
      <c r="Q4" s="11" t="s">
        <v>22</v>
      </c>
      <c r="V4" s="1"/>
      <c r="W4" s="1"/>
      <c r="X4" s="1"/>
    </row>
    <row r="5" spans="1:24" x14ac:dyDescent="0.3">
      <c r="A5" s="4">
        <v>0.115</v>
      </c>
      <c r="B5" s="4">
        <v>-1.14E-2</v>
      </c>
      <c r="C5" s="4">
        <v>-1.7699999999999999E-4</v>
      </c>
      <c r="D5" s="4">
        <v>0.107151930523761</v>
      </c>
      <c r="E5" s="4">
        <v>-59.0963143828128</v>
      </c>
      <c r="F5" s="4">
        <v>89.936350801479904</v>
      </c>
      <c r="G5" s="4">
        <v>297000</v>
      </c>
      <c r="H5" s="5">
        <v>0.11799999999999999</v>
      </c>
      <c r="Q5" s="11" t="s">
        <v>23</v>
      </c>
      <c r="V5" s="1"/>
      <c r="W5" s="1"/>
      <c r="X5" s="1"/>
    </row>
    <row r="6" spans="1:24" x14ac:dyDescent="0.3">
      <c r="A6" s="4">
        <v>0.12</v>
      </c>
      <c r="B6" s="4">
        <v>-1.14E-2</v>
      </c>
      <c r="C6" s="4">
        <v>-1.84E-4</v>
      </c>
      <c r="D6" s="4">
        <v>0.10964781961431901</v>
      </c>
      <c r="E6" s="4">
        <v>-58.896314635397403</v>
      </c>
      <c r="F6" s="4">
        <v>89.934868222452707</v>
      </c>
      <c r="G6" s="4">
        <v>399000</v>
      </c>
      <c r="H6" s="5">
        <v>0.11700000000000001</v>
      </c>
      <c r="Q6" s="11" t="s">
        <v>27</v>
      </c>
      <c r="V6" s="1"/>
      <c r="W6" s="1"/>
      <c r="X6" s="1"/>
    </row>
    <row r="7" spans="1:24" x14ac:dyDescent="0.3">
      <c r="A7" s="4">
        <v>0.125</v>
      </c>
      <c r="B7" s="4">
        <v>-1.14E-2</v>
      </c>
      <c r="C7" s="4">
        <v>-1.92E-4</v>
      </c>
      <c r="D7" s="4">
        <v>0.112201845430196</v>
      </c>
      <c r="E7" s="4">
        <v>-58.696314899885799</v>
      </c>
      <c r="F7" s="4">
        <v>89.933351109814097</v>
      </c>
      <c r="G7" s="4">
        <v>583000</v>
      </c>
      <c r="H7" s="5">
        <v>8.8999999999999996E-2</v>
      </c>
      <c r="Q7" s="11" t="s">
        <v>25</v>
      </c>
      <c r="V7" s="1"/>
      <c r="W7" s="1"/>
      <c r="X7" s="1"/>
    </row>
    <row r="8" spans="1:24" x14ac:dyDescent="0.3">
      <c r="A8" s="4">
        <v>0.13</v>
      </c>
      <c r="B8" s="4">
        <v>-1.14E-2</v>
      </c>
      <c r="C8" s="4">
        <v>-2.0000000000000001E-4</v>
      </c>
      <c r="D8" s="4">
        <v>0.114815362149688</v>
      </c>
      <c r="E8" s="4">
        <v>-58.496315176839197</v>
      </c>
      <c r="F8" s="4">
        <v>89.931798659179194</v>
      </c>
      <c r="G8" s="4">
        <v>759000</v>
      </c>
      <c r="H8" s="5">
        <v>0.115</v>
      </c>
      <c r="V8" s="1"/>
      <c r="W8" s="1"/>
      <c r="X8" s="1"/>
    </row>
    <row r="9" spans="1:24" x14ac:dyDescent="0.3">
      <c r="A9" s="4">
        <v>0.14000000000000001</v>
      </c>
      <c r="B9" s="4">
        <v>-1.14E-2</v>
      </c>
      <c r="C9" s="4">
        <v>-2.1499999999999999E-4</v>
      </c>
      <c r="D9" s="4">
        <v>0.117489755493953</v>
      </c>
      <c r="E9" s="4">
        <v>-58.296315466844902</v>
      </c>
      <c r="F9" s="4">
        <v>89.930210047427394</v>
      </c>
      <c r="G9" s="4">
        <v>988000</v>
      </c>
      <c r="H9" s="5">
        <v>8.7499999999999994E-2</v>
      </c>
      <c r="V9" s="1"/>
      <c r="W9" s="1"/>
      <c r="X9" s="1"/>
    </row>
    <row r="10" spans="1:24" x14ac:dyDescent="0.3">
      <c r="A10" s="4">
        <v>0.15</v>
      </c>
      <c r="B10" s="4">
        <v>-1.14E-2</v>
      </c>
      <c r="C10" s="4">
        <v>-2.3000000000000001E-4</v>
      </c>
      <c r="D10" s="4">
        <v>0.12022644346174099</v>
      </c>
      <c r="E10" s="4">
        <v>-58.096315770518203</v>
      </c>
      <c r="F10" s="4">
        <v>89.928584432265396</v>
      </c>
      <c r="G10" s="4">
        <v>1420000</v>
      </c>
      <c r="H10" s="5">
        <v>8.6400000000000005E-2</v>
      </c>
      <c r="V10" s="1"/>
      <c r="W10" s="1"/>
      <c r="X10" s="1"/>
    </row>
    <row r="11" spans="1:24" x14ac:dyDescent="0.3">
      <c r="A11" s="4">
        <v>0.16</v>
      </c>
      <c r="B11" s="4">
        <v>-1.14E-2</v>
      </c>
      <c r="C11" s="4">
        <v>-2.4600000000000002E-4</v>
      </c>
      <c r="D11" s="4">
        <v>0.123026877081238</v>
      </c>
      <c r="E11" s="4">
        <v>-57.896316088503198</v>
      </c>
      <c r="F11" s="4">
        <v>89.926920951781</v>
      </c>
      <c r="G11" s="4">
        <v>2070000</v>
      </c>
      <c r="H11" s="5">
        <v>8.5300000000000001E-2</v>
      </c>
      <c r="V11" s="1"/>
      <c r="W11" s="1"/>
      <c r="X11" s="1"/>
    </row>
    <row r="12" spans="1:24" x14ac:dyDescent="0.3">
      <c r="A12" s="4">
        <v>0.17</v>
      </c>
      <c r="B12" s="4">
        <v>-1.14E-2</v>
      </c>
      <c r="C12" s="4">
        <v>-2.61E-4</v>
      </c>
      <c r="D12" s="4">
        <v>0.12589254117941701</v>
      </c>
      <c r="E12" s="4">
        <v>-57.6963164214743</v>
      </c>
      <c r="F12" s="4">
        <v>89.925218723986106</v>
      </c>
      <c r="G12" s="4">
        <v>2980000</v>
      </c>
      <c r="H12" s="5">
        <v>0.111</v>
      </c>
      <c r="V12" s="1"/>
      <c r="W12" s="1"/>
      <c r="X12" s="1"/>
    </row>
    <row r="13" spans="1:24" x14ac:dyDescent="0.3">
      <c r="A13" s="4">
        <v>0.18</v>
      </c>
      <c r="B13" s="4">
        <v>-1.14E-2</v>
      </c>
      <c r="C13" s="4">
        <v>-2.7599999999999999E-4</v>
      </c>
      <c r="D13" s="4">
        <v>0.128824955169313</v>
      </c>
      <c r="E13" s="4">
        <v>-57.496316770137803</v>
      </c>
      <c r="F13" s="4">
        <v>89.923476846349004</v>
      </c>
      <c r="G13" s="4">
        <v>4070000</v>
      </c>
      <c r="H13" s="5">
        <v>0.11</v>
      </c>
      <c r="V13" s="1"/>
      <c r="W13" s="1"/>
      <c r="X13" s="1"/>
    </row>
    <row r="14" spans="1:24" x14ac:dyDescent="0.3">
      <c r="A14" s="4">
        <v>0.19</v>
      </c>
      <c r="B14" s="4">
        <v>-1.14E-2</v>
      </c>
      <c r="C14" s="4">
        <v>-2.92E-4</v>
      </c>
      <c r="D14" s="4">
        <v>0.13182567385564101</v>
      </c>
      <c r="E14" s="4">
        <v>-57.296317135233302</v>
      </c>
      <c r="F14" s="4">
        <v>89.921694395315996</v>
      </c>
      <c r="G14" s="4">
        <v>5850000</v>
      </c>
      <c r="H14" s="5">
        <v>0.109</v>
      </c>
      <c r="V14" s="1"/>
      <c r="W14" s="1"/>
      <c r="X14" s="1"/>
    </row>
    <row r="15" spans="1:24" x14ac:dyDescent="0.3">
      <c r="A15" s="4">
        <v>0.2</v>
      </c>
      <c r="B15" s="4">
        <v>-1.14E-2</v>
      </c>
      <c r="C15" s="4">
        <v>-3.0699999999999998E-4</v>
      </c>
      <c r="D15" s="4">
        <v>0.134896288259165</v>
      </c>
      <c r="E15" s="4">
        <v>-57.096317517535098</v>
      </c>
      <c r="F15" s="4">
        <v>89.919870425821699</v>
      </c>
      <c r="G15" s="4">
        <v>8410000</v>
      </c>
      <c r="H15" s="5">
        <v>0.13500000000000001</v>
      </c>
      <c r="V15" s="1"/>
      <c r="W15" s="1"/>
      <c r="X15" s="1"/>
    </row>
    <row r="16" spans="1:24" x14ac:dyDescent="0.3">
      <c r="A16" s="4">
        <v>0.21</v>
      </c>
      <c r="B16" s="4">
        <v>-1.14E-2</v>
      </c>
      <c r="C16" s="4">
        <v>-3.2200000000000002E-4</v>
      </c>
      <c r="D16" s="4">
        <v>0.13803842646028799</v>
      </c>
      <c r="E16" s="4">
        <v>-56.896317917854297</v>
      </c>
      <c r="F16" s="4">
        <v>89.918003970788305</v>
      </c>
      <c r="G16" s="4">
        <v>11700000</v>
      </c>
      <c r="H16" s="5">
        <v>0.24199999999999999</v>
      </c>
      <c r="V16" s="1"/>
      <c r="W16" s="1"/>
      <c r="X16" s="1"/>
    </row>
    <row r="17" spans="1:24" x14ac:dyDescent="0.3">
      <c r="A17" s="4">
        <v>0.22</v>
      </c>
      <c r="B17" s="4">
        <v>-1.14E-2</v>
      </c>
      <c r="C17" s="4">
        <v>-3.3799999999999998E-4</v>
      </c>
      <c r="D17" s="4">
        <v>0.14125375446227501</v>
      </c>
      <c r="E17" s="4">
        <v>-56.696318337039898</v>
      </c>
      <c r="F17" s="4">
        <v>89.916094040612407</v>
      </c>
      <c r="G17" s="4">
        <v>17100000</v>
      </c>
      <c r="H17" s="5">
        <v>0.375</v>
      </c>
      <c r="V17" s="1"/>
      <c r="W17" s="1"/>
      <c r="X17" s="1"/>
    </row>
    <row r="18" spans="1:24" x14ac:dyDescent="0.3">
      <c r="A18" s="4">
        <v>0.23</v>
      </c>
      <c r="B18" s="4">
        <v>-1.14E-2</v>
      </c>
      <c r="C18" s="4">
        <v>-3.5300000000000002E-4</v>
      </c>
      <c r="D18" s="4">
        <v>0.14454397707459299</v>
      </c>
      <c r="E18" s="4">
        <v>-56.496318775981102</v>
      </c>
      <c r="F18" s="4">
        <v>89.914139622640704</v>
      </c>
      <c r="G18" s="4">
        <v>22200000</v>
      </c>
      <c r="H18" s="5">
        <v>0.53600000000000003</v>
      </c>
      <c r="V18" s="1"/>
      <c r="W18" s="1"/>
      <c r="X18" s="1"/>
    </row>
    <row r="19" spans="1:24" x14ac:dyDescent="0.3">
      <c r="A19" s="4">
        <v>0.24</v>
      </c>
      <c r="B19" s="4">
        <v>-1.14E-2</v>
      </c>
      <c r="C19" s="4">
        <v>-3.68E-4</v>
      </c>
      <c r="D19" s="4">
        <v>0.14791083881682099</v>
      </c>
      <c r="E19" s="4">
        <v>-56.296319235608799</v>
      </c>
      <c r="F19" s="4">
        <v>89.912139680633103</v>
      </c>
      <c r="G19" s="4">
        <v>25700000</v>
      </c>
      <c r="H19" s="5">
        <v>0.65200000000000002</v>
      </c>
      <c r="V19" s="1"/>
      <c r="W19" s="1"/>
      <c r="X19" s="1"/>
    </row>
    <row r="20" spans="1:24" x14ac:dyDescent="0.3">
      <c r="A20" s="4">
        <v>0.25</v>
      </c>
      <c r="B20" s="4">
        <v>-1.14E-2</v>
      </c>
      <c r="C20" s="4">
        <v>-3.8400000000000001E-4</v>
      </c>
      <c r="D20" s="4">
        <v>0.15135612484362099</v>
      </c>
      <c r="E20" s="4">
        <v>-56.096319716898201</v>
      </c>
      <c r="F20" s="4">
        <v>89.910093154213499</v>
      </c>
      <c r="G20" s="4">
        <v>32000000</v>
      </c>
      <c r="H20" s="5">
        <v>0.94299999999999995</v>
      </c>
      <c r="V20" s="1"/>
      <c r="W20" s="1"/>
      <c r="X20" s="1"/>
    </row>
    <row r="21" spans="1:24" x14ac:dyDescent="0.3">
      <c r="A21" s="4">
        <v>0.26</v>
      </c>
      <c r="B21" s="4">
        <v>-1.14E-2</v>
      </c>
      <c r="C21" s="4">
        <v>-3.9899999999999999E-4</v>
      </c>
      <c r="D21" s="4">
        <v>0.154881661891248</v>
      </c>
      <c r="E21" s="4">
        <v>-55.896320220869903</v>
      </c>
      <c r="F21" s="4">
        <v>89.907998958307402</v>
      </c>
      <c r="G21" s="4">
        <v>42000000</v>
      </c>
      <c r="H21" s="5">
        <v>1.24</v>
      </c>
      <c r="V21" s="1"/>
      <c r="W21" s="1"/>
      <c r="X21" s="1"/>
    </row>
    <row r="22" spans="1:24" x14ac:dyDescent="0.3">
      <c r="A22" s="4">
        <v>0.28000000000000003</v>
      </c>
      <c r="B22" s="4">
        <v>-1.14E-2</v>
      </c>
      <c r="C22" s="4">
        <v>-4.2999999999999999E-4</v>
      </c>
      <c r="D22" s="4">
        <v>0.15848931924611101</v>
      </c>
      <c r="E22" s="4">
        <v>-55.696320748593003</v>
      </c>
      <c r="F22" s="4">
        <v>89.905855982566607</v>
      </c>
      <c r="G22" s="4">
        <v>53500000</v>
      </c>
      <c r="H22" s="5">
        <v>1.6</v>
      </c>
      <c r="V22" s="1"/>
      <c r="W22" s="1"/>
      <c r="X22" s="1"/>
    </row>
    <row r="23" spans="1:24" x14ac:dyDescent="0.3">
      <c r="A23" s="4">
        <v>0.3</v>
      </c>
      <c r="B23" s="4">
        <v>-1.14E-2</v>
      </c>
      <c r="C23" s="4">
        <v>-4.6000000000000001E-4</v>
      </c>
      <c r="D23" s="4">
        <v>0.162181009735893</v>
      </c>
      <c r="E23" s="4">
        <v>-55.496321301186804</v>
      </c>
      <c r="F23" s="4">
        <v>89.903663090781194</v>
      </c>
      <c r="G23" s="4">
        <v>60700000</v>
      </c>
      <c r="H23" s="5">
        <v>1.8</v>
      </c>
      <c r="V23" s="1"/>
      <c r="W23" s="1"/>
      <c r="X23" s="1"/>
    </row>
    <row r="24" spans="1:24" x14ac:dyDescent="0.3">
      <c r="A24" s="4">
        <v>0.32</v>
      </c>
      <c r="B24" s="4">
        <v>-1.14E-2</v>
      </c>
      <c r="C24" s="4">
        <v>-4.9100000000000001E-4</v>
      </c>
      <c r="D24" s="4">
        <v>0.16595869074375599</v>
      </c>
      <c r="E24" s="4">
        <v>-55.296321879823601</v>
      </c>
      <c r="F24" s="4">
        <v>89.9014191202766</v>
      </c>
      <c r="G24" s="4">
        <v>68800000</v>
      </c>
      <c r="H24" s="5">
        <v>2.0099999999999998</v>
      </c>
      <c r="V24" s="1"/>
      <c r="W24" s="1"/>
      <c r="X24" s="1"/>
    </row>
    <row r="25" spans="1:24" x14ac:dyDescent="0.3">
      <c r="A25" s="4">
        <v>0.33300000000000002</v>
      </c>
      <c r="B25" s="4">
        <v>-1.14E-2</v>
      </c>
      <c r="C25" s="4">
        <v>-5.1199999999999998E-4</v>
      </c>
      <c r="D25" s="4">
        <v>0.169824365246174</v>
      </c>
      <c r="E25" s="4">
        <v>-55.096322485730497</v>
      </c>
      <c r="F25" s="4">
        <v>89.899122881297401</v>
      </c>
      <c r="G25" s="4">
        <v>80000000</v>
      </c>
      <c r="H25" s="5">
        <v>2.17</v>
      </c>
      <c r="V25" s="1"/>
      <c r="W25" s="1"/>
      <c r="X25" s="1"/>
    </row>
    <row r="26" spans="1:24" x14ac:dyDescent="0.3">
      <c r="A26" s="4">
        <v>0.35</v>
      </c>
      <c r="B26" s="4">
        <v>-1.14E-2</v>
      </c>
      <c r="C26" s="4">
        <v>-5.3700000000000004E-4</v>
      </c>
      <c r="D26" s="4">
        <v>0.17378008287493699</v>
      </c>
      <c r="E26" s="4">
        <v>-54.896323120192903</v>
      </c>
      <c r="F26" s="4">
        <v>89.896773156376995</v>
      </c>
      <c r="G26" s="4">
        <v>93200000</v>
      </c>
      <c r="H26" s="5">
        <v>2.0699999999999998</v>
      </c>
      <c r="V26" s="1"/>
      <c r="W26" s="1"/>
      <c r="X26" s="1"/>
    </row>
    <row r="27" spans="1:24" x14ac:dyDescent="0.3">
      <c r="A27" s="4">
        <v>0.375</v>
      </c>
      <c r="B27" s="4">
        <v>-1.14E-2</v>
      </c>
      <c r="C27" s="4">
        <v>-5.7600000000000001E-4</v>
      </c>
      <c r="D27" s="4">
        <v>0.17782794100389199</v>
      </c>
      <c r="E27" s="4">
        <v>-54.696323784556498</v>
      </c>
      <c r="F27" s="4">
        <v>89.894368699691597</v>
      </c>
      <c r="G27" s="4">
        <v>102000000</v>
      </c>
      <c r="H27" s="5">
        <v>1.81</v>
      </c>
      <c r="V27" s="1"/>
      <c r="W27" s="1"/>
      <c r="X27" s="1"/>
    </row>
    <row r="28" spans="1:24" x14ac:dyDescent="0.3">
      <c r="A28" s="4">
        <v>0.4</v>
      </c>
      <c r="B28" s="4">
        <v>-1.14E-2</v>
      </c>
      <c r="C28" s="4">
        <v>-6.1399999999999996E-4</v>
      </c>
      <c r="D28" s="4">
        <v>0.181970085860998</v>
      </c>
      <c r="E28" s="4">
        <v>-54.496324480230498</v>
      </c>
      <c r="F28" s="4">
        <v>89.891908236400496</v>
      </c>
      <c r="G28" s="4">
        <v>113000000</v>
      </c>
      <c r="H28" s="5">
        <v>1.3</v>
      </c>
      <c r="V28" s="1"/>
      <c r="W28" s="1"/>
      <c r="X28" s="1"/>
    </row>
    <row r="29" spans="1:24" x14ac:dyDescent="0.3">
      <c r="A29" s="4">
        <v>0.42499999999999999</v>
      </c>
      <c r="B29" s="4">
        <v>-1.14E-2</v>
      </c>
      <c r="C29" s="4">
        <v>-6.5200000000000002E-4</v>
      </c>
      <c r="D29" s="4">
        <v>0.186208713666287</v>
      </c>
      <c r="E29" s="4">
        <v>-54.296325208690398</v>
      </c>
      <c r="F29" s="4">
        <v>89.889390461969697</v>
      </c>
      <c r="G29" s="4">
        <v>122000000</v>
      </c>
      <c r="H29" s="5">
        <v>0.79900000000000004</v>
      </c>
      <c r="V29" s="1"/>
      <c r="W29" s="1"/>
      <c r="X29" s="1"/>
    </row>
    <row r="30" spans="1:24" x14ac:dyDescent="0.3">
      <c r="A30" s="4">
        <v>0.45</v>
      </c>
      <c r="B30" s="4">
        <v>-1.14E-2</v>
      </c>
      <c r="C30" s="4">
        <v>-6.9099999999999999E-4</v>
      </c>
      <c r="D30" s="4">
        <v>0.19054607179632499</v>
      </c>
      <c r="E30" s="4">
        <v>-54.096325971481498</v>
      </c>
      <c r="F30" s="4">
        <v>89.886814041480804</v>
      </c>
      <c r="G30" s="4">
        <v>127000000</v>
      </c>
      <c r="H30" s="5">
        <v>0.41499999999999998</v>
      </c>
      <c r="V30" s="1"/>
      <c r="W30" s="1"/>
      <c r="X30" s="1"/>
    </row>
    <row r="31" spans="1:24" x14ac:dyDescent="0.3">
      <c r="A31" s="4">
        <v>0.47499999999999998</v>
      </c>
      <c r="B31" s="4">
        <v>-1.14E-2</v>
      </c>
      <c r="C31" s="4">
        <v>-7.2900000000000005E-4</v>
      </c>
      <c r="D31" s="4">
        <v>0.19498445997580399</v>
      </c>
      <c r="E31" s="4">
        <v>-53.896326770221599</v>
      </c>
      <c r="F31" s="4">
        <v>89.884177608923295</v>
      </c>
      <c r="G31" s="4">
        <v>133000000</v>
      </c>
      <c r="H31" s="5">
        <v>-0.122</v>
      </c>
      <c r="V31" s="1"/>
      <c r="W31" s="1"/>
      <c r="X31" s="1"/>
    </row>
    <row r="32" spans="1:24" x14ac:dyDescent="0.3">
      <c r="A32" s="4">
        <v>0.5</v>
      </c>
      <c r="B32" s="4">
        <v>-1.14E-2</v>
      </c>
      <c r="C32" s="4">
        <v>-7.67E-4</v>
      </c>
      <c r="D32" s="4">
        <v>0.199526231496888</v>
      </c>
      <c r="E32" s="4">
        <v>-53.696327606605102</v>
      </c>
      <c r="F32" s="4">
        <v>89.881479766470306</v>
      </c>
      <c r="G32" s="4">
        <v>143000000</v>
      </c>
      <c r="H32" s="5">
        <v>-0.94899999999999995</v>
      </c>
      <c r="V32" s="1"/>
      <c r="W32" s="1"/>
      <c r="X32" s="1"/>
    </row>
    <row r="33" spans="1:24" x14ac:dyDescent="0.3">
      <c r="A33" s="4">
        <v>0.52500000000000002</v>
      </c>
      <c r="B33" s="4">
        <v>-1.14E-2</v>
      </c>
      <c r="C33" s="4">
        <v>-8.0599999999999997E-4</v>
      </c>
      <c r="D33" s="4">
        <v>0.204173794466953</v>
      </c>
      <c r="E33" s="4">
        <v>-53.496328482406</v>
      </c>
      <c r="F33" s="4">
        <v>89.878719083738105</v>
      </c>
      <c r="G33" s="4">
        <v>150000000</v>
      </c>
      <c r="H33" s="5">
        <v>-1.43</v>
      </c>
      <c r="V33" s="1"/>
      <c r="W33" s="1"/>
      <c r="X33" s="1"/>
    </row>
    <row r="34" spans="1:24" x14ac:dyDescent="0.3">
      <c r="A34" s="4">
        <v>0.55000000000000004</v>
      </c>
      <c r="B34" s="4">
        <v>-1.14E-2</v>
      </c>
      <c r="C34" s="4">
        <v>-8.4400000000000002E-4</v>
      </c>
      <c r="D34" s="4">
        <v>0.208929613085404</v>
      </c>
      <c r="E34" s="4">
        <v>-53.296329399481799</v>
      </c>
      <c r="F34" s="4">
        <v>89.875894097027398</v>
      </c>
      <c r="G34" s="4">
        <v>155000000</v>
      </c>
      <c r="H34" s="5">
        <v>-1.93</v>
      </c>
      <c r="J34" s="2"/>
      <c r="V34" s="1"/>
      <c r="W34" s="1"/>
      <c r="X34" s="1"/>
    </row>
    <row r="35" spans="1:24" x14ac:dyDescent="0.3">
      <c r="A35" s="4">
        <v>0.57499999999999996</v>
      </c>
      <c r="B35" s="4">
        <v>-1.14E-2</v>
      </c>
      <c r="C35" s="4">
        <v>-8.83E-4</v>
      </c>
      <c r="D35" s="4">
        <v>0.213796208950223</v>
      </c>
      <c r="E35" s="4">
        <v>-53.096330359778001</v>
      </c>
      <c r="F35" s="4">
        <v>89.873003308547794</v>
      </c>
      <c r="G35" s="4">
        <v>162000000</v>
      </c>
      <c r="H35" s="5">
        <v>-2.5099999999999998</v>
      </c>
      <c r="V35" s="1"/>
      <c r="W35" s="1"/>
      <c r="X35" s="1"/>
    </row>
    <row r="36" spans="1:24" x14ac:dyDescent="0.3">
      <c r="A36" s="4">
        <v>0.6</v>
      </c>
      <c r="B36" s="4">
        <v>-1.14E-2</v>
      </c>
      <c r="C36" s="4">
        <v>-9.2100000000000005E-4</v>
      </c>
      <c r="D36" s="4">
        <v>0.21877616239495501</v>
      </c>
      <c r="E36" s="4">
        <v>-52.8963313653312</v>
      </c>
      <c r="F36" s="4">
        <v>89.870045185623894</v>
      </c>
      <c r="G36" s="4">
        <v>170000000</v>
      </c>
      <c r="H36" s="5">
        <v>-3.01</v>
      </c>
      <c r="V36" s="1"/>
      <c r="W36" s="1"/>
      <c r="X36" s="1"/>
    </row>
    <row r="37" spans="1:24" x14ac:dyDescent="0.3">
      <c r="A37" s="4">
        <v>0.63300000000000001</v>
      </c>
      <c r="B37" s="4">
        <v>-1.14E-2</v>
      </c>
      <c r="C37" s="4">
        <v>-9.7199999999999999E-4</v>
      </c>
      <c r="D37" s="4">
        <v>0.223872113856834</v>
      </c>
      <c r="E37" s="4">
        <v>-52.696332418274501</v>
      </c>
      <c r="F37" s="4">
        <v>89.867018159882903</v>
      </c>
      <c r="G37" s="4">
        <v>175000000</v>
      </c>
      <c r="H37" s="5">
        <v>-3.57</v>
      </c>
      <c r="V37" s="1"/>
      <c r="W37" s="1"/>
      <c r="X37" s="1"/>
    </row>
    <row r="38" spans="1:24" x14ac:dyDescent="0.3">
      <c r="A38" s="4">
        <v>0.66700000000000004</v>
      </c>
      <c r="B38" s="4">
        <v>-1.14E-2</v>
      </c>
      <c r="C38" s="4">
        <v>-1.0200000000000001E-3</v>
      </c>
      <c r="D38" s="4">
        <v>0.22908676527677699</v>
      </c>
      <c r="E38" s="4">
        <v>-52.496333520841198</v>
      </c>
      <c r="F38" s="4">
        <v>89.863920626423294</v>
      </c>
      <c r="G38" s="4">
        <v>180000000</v>
      </c>
      <c r="H38" s="5">
        <v>-4.05</v>
      </c>
      <c r="V38" s="1"/>
      <c r="W38" s="1"/>
      <c r="X38" s="1"/>
    </row>
    <row r="39" spans="1:24" x14ac:dyDescent="0.3">
      <c r="A39" s="4">
        <v>0.7</v>
      </c>
      <c r="B39" s="4">
        <v>-1.14E-2</v>
      </c>
      <c r="C39" s="4">
        <v>-1.07E-3</v>
      </c>
      <c r="D39" s="4">
        <v>0.23442288153199201</v>
      </c>
      <c r="E39" s="4">
        <v>-52.296334675369899</v>
      </c>
      <c r="F39" s="4">
        <v>89.860750942964302</v>
      </c>
      <c r="G39" s="4">
        <v>184000000</v>
      </c>
      <c r="H39" s="5">
        <v>-4.45</v>
      </c>
      <c r="V39" s="1"/>
      <c r="W39" s="1"/>
      <c r="X39" s="1"/>
    </row>
    <row r="40" spans="1:24" x14ac:dyDescent="0.3">
      <c r="A40" s="4">
        <v>0.75</v>
      </c>
      <c r="B40" s="4">
        <v>-1.14E-2</v>
      </c>
      <c r="C40" s="4">
        <v>-1.15E-3</v>
      </c>
      <c r="D40" s="4">
        <v>0.23988329190194899</v>
      </c>
      <c r="E40" s="4">
        <v>-52.096335884309603</v>
      </c>
      <c r="F40" s="4">
        <v>89.857507428975396</v>
      </c>
      <c r="G40" s="4">
        <v>192000000</v>
      </c>
      <c r="H40" s="5">
        <v>-4.99</v>
      </c>
      <c r="V40" s="1"/>
      <c r="W40" s="1"/>
      <c r="X40" s="1"/>
    </row>
    <row r="41" spans="1:24" x14ac:dyDescent="0.3">
      <c r="A41" s="4">
        <v>0.8</v>
      </c>
      <c r="B41" s="4">
        <v>-1.14E-2</v>
      </c>
      <c r="C41" s="4">
        <v>-1.23E-3</v>
      </c>
      <c r="D41" s="4">
        <v>0.24547089156850299</v>
      </c>
      <c r="E41" s="4">
        <v>-51.896337150224497</v>
      </c>
      <c r="F41" s="4">
        <v>89.854188364785898</v>
      </c>
      <c r="G41" s="4">
        <v>201000000</v>
      </c>
      <c r="H41" s="5">
        <v>-5.95</v>
      </c>
      <c r="V41" s="1"/>
      <c r="W41" s="1"/>
      <c r="X41" s="1"/>
    </row>
    <row r="42" spans="1:24" x14ac:dyDescent="0.3">
      <c r="A42" s="4">
        <v>0.85</v>
      </c>
      <c r="B42" s="4">
        <v>-1.14E-2</v>
      </c>
      <c r="C42" s="4">
        <v>-1.2999999999999999E-3</v>
      </c>
      <c r="D42" s="4">
        <v>0.25118864315095801</v>
      </c>
      <c r="E42" s="4">
        <v>-51.696338475799699</v>
      </c>
      <c r="F42" s="4">
        <v>89.850791990673102</v>
      </c>
      <c r="G42" s="4">
        <v>208000000</v>
      </c>
      <c r="H42" s="5">
        <v>-6.57</v>
      </c>
      <c r="V42" s="1"/>
      <c r="W42" s="1"/>
      <c r="X42" s="1"/>
    </row>
    <row r="43" spans="1:24" x14ac:dyDescent="0.3">
      <c r="A43" s="4">
        <v>0.9</v>
      </c>
      <c r="B43" s="4">
        <v>-1.14E-2</v>
      </c>
      <c r="C43" s="4">
        <v>-1.3799999999999999E-3</v>
      </c>
      <c r="D43" s="4">
        <v>0.257039578276886</v>
      </c>
      <c r="E43" s="4">
        <v>-51.496339863846899</v>
      </c>
      <c r="F43" s="4">
        <v>89.847316505929896</v>
      </c>
      <c r="G43" s="4">
        <v>216000000</v>
      </c>
      <c r="H43" s="5">
        <v>-7.06</v>
      </c>
      <c r="V43" s="1"/>
      <c r="W43" s="1"/>
      <c r="X43" s="1"/>
    </row>
    <row r="44" spans="1:24" x14ac:dyDescent="0.3">
      <c r="A44" s="4">
        <v>0.95</v>
      </c>
      <c r="B44" s="4">
        <v>-1.14E-2</v>
      </c>
      <c r="C44" s="4">
        <v>-1.4599999999999999E-3</v>
      </c>
      <c r="D44" s="4">
        <v>0.26302679918953797</v>
      </c>
      <c r="E44" s="4">
        <v>-51.2963413173104</v>
      </c>
      <c r="F44" s="4">
        <v>89.843760067910907</v>
      </c>
      <c r="G44" s="4">
        <v>223000000</v>
      </c>
      <c r="H44" s="5">
        <v>-7.66</v>
      </c>
      <c r="V44" s="1"/>
      <c r="W44" s="1"/>
      <c r="X44" s="1"/>
    </row>
    <row r="45" spans="1:24" x14ac:dyDescent="0.3">
      <c r="A45" s="5">
        <v>1</v>
      </c>
      <c r="B45" s="4">
        <v>-1.14E-2</v>
      </c>
      <c r="C45" s="4">
        <v>-1.5299999999999999E-3</v>
      </c>
      <c r="D45" s="4">
        <v>0.26915348039269099</v>
      </c>
      <c r="E45" s="4">
        <v>-51.0963428392729</v>
      </c>
      <c r="F45" s="4">
        <v>89.840120791055099</v>
      </c>
      <c r="G45" s="4">
        <v>231000000</v>
      </c>
      <c r="H45" s="5">
        <v>-8.1</v>
      </c>
      <c r="W45" s="1"/>
      <c r="X45" s="1"/>
    </row>
    <row r="46" spans="1:24" x14ac:dyDescent="0.3">
      <c r="A46" s="5">
        <v>1.05</v>
      </c>
      <c r="B46" s="4">
        <v>-1.14E-2</v>
      </c>
      <c r="C46" s="4">
        <v>-1.6100000000000001E-3</v>
      </c>
      <c r="D46" s="4">
        <v>0.27542287033381602</v>
      </c>
      <c r="E46" s="4">
        <v>-50.896344432962699</v>
      </c>
      <c r="F46" s="4">
        <v>89.8363967458872</v>
      </c>
      <c r="G46" s="4">
        <v>239000000</v>
      </c>
      <c r="H46" s="5">
        <v>-8.65</v>
      </c>
      <c r="W46" s="1"/>
      <c r="X46" s="1"/>
    </row>
    <row r="47" spans="1:24" x14ac:dyDescent="0.3">
      <c r="A47" s="5">
        <v>1.1000000000000001</v>
      </c>
      <c r="B47" s="4">
        <v>-1.14E-2</v>
      </c>
      <c r="C47" s="4">
        <v>-1.6900000000000001E-3</v>
      </c>
      <c r="D47" s="4">
        <v>0.28183829312644498</v>
      </c>
      <c r="E47" s="4">
        <v>-50.696346101760199</v>
      </c>
      <c r="F47" s="4">
        <v>89.832585957995207</v>
      </c>
      <c r="G47" s="4">
        <v>245000000</v>
      </c>
      <c r="H47" s="5">
        <v>-8.91</v>
      </c>
      <c r="W47" s="1"/>
      <c r="X47" s="1"/>
    </row>
    <row r="48" spans="1:24" x14ac:dyDescent="0.3">
      <c r="A48" s="5">
        <v>1.1499999999999999</v>
      </c>
      <c r="B48" s="4">
        <v>-1.14E-2</v>
      </c>
      <c r="C48" s="4">
        <v>-1.7700000000000001E-3</v>
      </c>
      <c r="D48" s="4">
        <v>0.28840315031266001</v>
      </c>
      <c r="E48" s="4">
        <v>-50.496347849204902</v>
      </c>
      <c r="F48" s="4">
        <v>89.828686406983905</v>
      </c>
      <c r="W48" s="1"/>
      <c r="X48" s="1"/>
    </row>
    <row r="49" spans="1:24" x14ac:dyDescent="0.3">
      <c r="A49" s="5">
        <v>1.2</v>
      </c>
      <c r="B49" s="4">
        <v>-1.14E-2</v>
      </c>
      <c r="C49" s="4">
        <v>-1.8400000000000001E-3</v>
      </c>
      <c r="D49" s="4">
        <v>0.29512092266663797</v>
      </c>
      <c r="E49" s="4">
        <v>-50.296349679003498</v>
      </c>
      <c r="F49" s="4">
        <v>89.824696025404194</v>
      </c>
      <c r="W49" s="1"/>
      <c r="X49" s="1"/>
    </row>
    <row r="50" spans="1:24" x14ac:dyDescent="0.3">
      <c r="A50" s="5">
        <v>1.25</v>
      </c>
      <c r="B50" s="4">
        <v>-1.14E-2</v>
      </c>
      <c r="C50" s="4">
        <v>-1.92E-3</v>
      </c>
      <c r="D50" s="4">
        <v>0.30199517204020099</v>
      </c>
      <c r="E50" s="4">
        <v>-50.096351595037</v>
      </c>
      <c r="F50" s="4">
        <v>89.820612697658007</v>
      </c>
      <c r="W50" s="1"/>
      <c r="X50" s="1"/>
    </row>
    <row r="51" spans="1:24" x14ac:dyDescent="0.3">
      <c r="A51" s="5">
        <v>1.3</v>
      </c>
      <c r="B51" s="4">
        <v>-1.14E-2</v>
      </c>
      <c r="C51" s="4">
        <v>-2E-3</v>
      </c>
      <c r="D51" s="4">
        <v>0.30902954325135901</v>
      </c>
      <c r="E51" s="4">
        <v>-49.896353601369498</v>
      </c>
      <c r="F51" s="4">
        <v>89.816434258876896</v>
      </c>
      <c r="W51" s="1"/>
      <c r="X51" s="1"/>
    </row>
    <row r="52" spans="1:24" x14ac:dyDescent="0.3">
      <c r="A52" s="5">
        <v>1.4</v>
      </c>
      <c r="B52" s="4">
        <v>-1.14E-2</v>
      </c>
      <c r="C52" s="4">
        <v>-2.15E-3</v>
      </c>
      <c r="D52" s="4">
        <v>0.316227766016838</v>
      </c>
      <c r="E52" s="4">
        <v>-49.696355702256497</v>
      </c>
      <c r="F52" s="4">
        <v>89.812158493775101</v>
      </c>
      <c r="W52" s="1"/>
      <c r="X52" s="1"/>
    </row>
    <row r="53" spans="1:24" x14ac:dyDescent="0.3">
      <c r="A53" s="5">
        <v>1.5</v>
      </c>
      <c r="B53" s="4">
        <v>-1.14E-2</v>
      </c>
      <c r="C53" s="4">
        <v>-2.3E-3</v>
      </c>
      <c r="D53" s="4">
        <v>0.32359365692962799</v>
      </c>
      <c r="E53" s="4">
        <v>-49.496357902154202</v>
      </c>
      <c r="F53" s="4">
        <v>89.8077831354761</v>
      </c>
      <c r="W53" s="1"/>
      <c r="X53" s="1"/>
    </row>
    <row r="54" spans="1:24" x14ac:dyDescent="0.3">
      <c r="A54" s="5">
        <v>1.6</v>
      </c>
      <c r="B54" s="4">
        <v>-1.14E-2</v>
      </c>
      <c r="C54" s="4">
        <v>-2.4599999999999999E-3</v>
      </c>
      <c r="D54" s="4">
        <v>0.331131121482591</v>
      </c>
      <c r="E54" s="4">
        <v>-49.296360205728597</v>
      </c>
      <c r="F54" s="4">
        <v>89.803305864311199</v>
      </c>
      <c r="W54" s="1"/>
      <c r="X54" s="1"/>
    </row>
    <row r="55" spans="1:24" x14ac:dyDescent="0.3">
      <c r="A55" s="5">
        <v>1.7</v>
      </c>
      <c r="B55" s="4">
        <v>-1.14E-2</v>
      </c>
      <c r="C55" s="4">
        <v>-2.6099999999999999E-3</v>
      </c>
      <c r="D55" s="4">
        <v>0.33884415613920199</v>
      </c>
      <c r="E55" s="4">
        <v>-49.0963626178659</v>
      </c>
      <c r="F55" s="4">
        <v>89.798724306590799</v>
      </c>
      <c r="W55" s="1"/>
      <c r="X55" s="1"/>
    </row>
    <row r="56" spans="1:24" x14ac:dyDescent="0.3">
      <c r="A56" s="5">
        <v>1.8</v>
      </c>
      <c r="B56" s="4">
        <v>-1.14E-2</v>
      </c>
      <c r="C56" s="4">
        <v>-2.7599999999999999E-3</v>
      </c>
      <c r="D56" s="4">
        <v>0.346736850452531</v>
      </c>
      <c r="E56" s="4">
        <v>-48.896365143682303</v>
      </c>
      <c r="F56" s="4">
        <v>89.794036033346799</v>
      </c>
      <c r="W56" s="1"/>
      <c r="X56" s="1"/>
    </row>
    <row r="57" spans="1:24" x14ac:dyDescent="0.3">
      <c r="A57" s="5">
        <v>1.9</v>
      </c>
      <c r="B57" s="4">
        <v>-1.14E-2</v>
      </c>
      <c r="C57" s="4">
        <v>-2.9199999999999999E-3</v>
      </c>
      <c r="D57" s="4">
        <v>0.35481338923357503</v>
      </c>
      <c r="E57" s="4">
        <v>-48.696367788535099</v>
      </c>
      <c r="F57" s="4">
        <v>89.789238559045899</v>
      </c>
      <c r="W57" s="1"/>
      <c r="X57" s="1"/>
    </row>
    <row r="58" spans="1:24" x14ac:dyDescent="0.3">
      <c r="A58" s="5">
        <v>2</v>
      </c>
      <c r="B58" s="4">
        <v>-1.14E-2</v>
      </c>
      <c r="C58" s="4">
        <v>-3.0699999999999998E-3</v>
      </c>
      <c r="D58" s="4">
        <v>0.36307805477010102</v>
      </c>
      <c r="E58" s="4">
        <v>-48.4963705580343</v>
      </c>
      <c r="F58" s="4">
        <v>89.784329340273104</v>
      </c>
      <c r="W58" s="1"/>
      <c r="X58" s="1"/>
    </row>
    <row r="59" spans="1:24" x14ac:dyDescent="0.3">
      <c r="A59" s="5">
        <v>2.1</v>
      </c>
      <c r="B59" s="4">
        <v>-1.14E-2</v>
      </c>
      <c r="C59" s="4">
        <v>-3.2200000000000002E-3</v>
      </c>
      <c r="D59" s="4">
        <v>0.37153522909717202</v>
      </c>
      <c r="E59" s="4">
        <v>-48.296373458054099</v>
      </c>
      <c r="F59" s="4">
        <v>89.779305774384099</v>
      </c>
      <c r="W59" s="1"/>
      <c r="X59" s="1"/>
    </row>
    <row r="60" spans="1:24" x14ac:dyDescent="0.3">
      <c r="A60" s="5">
        <v>2.2000000000000002</v>
      </c>
      <c r="B60" s="4">
        <v>-1.14E-2</v>
      </c>
      <c r="C60" s="4">
        <v>-3.3800000000000002E-3</v>
      </c>
      <c r="D60" s="4">
        <v>0.38018939632056098</v>
      </c>
      <c r="E60" s="4">
        <v>-48.096376494745499</v>
      </c>
      <c r="F60" s="4">
        <v>89.774165198126795</v>
      </c>
      <c r="W60" s="1"/>
      <c r="X60" s="1"/>
    </row>
    <row r="61" spans="1:24" x14ac:dyDescent="0.3">
      <c r="A61" s="5">
        <v>2.2999999999999998</v>
      </c>
      <c r="B61" s="4">
        <v>-1.14E-2</v>
      </c>
      <c r="C61" s="4">
        <v>-3.5300000000000002E-3</v>
      </c>
      <c r="D61" s="4">
        <v>0.38904514499428</v>
      </c>
      <c r="E61" s="4">
        <v>-47.8963796745496</v>
      </c>
      <c r="F61" s="4">
        <v>89.7689048862308</v>
      </c>
      <c r="W61" s="1"/>
      <c r="X61" s="1"/>
    </row>
    <row r="62" spans="1:24" x14ac:dyDescent="0.3">
      <c r="A62" s="5">
        <v>2.4</v>
      </c>
      <c r="B62" s="4">
        <v>-1.14E-2</v>
      </c>
      <c r="C62" s="4">
        <v>-3.6800000000000001E-3</v>
      </c>
      <c r="D62" s="4">
        <v>0.39810717055349698</v>
      </c>
      <c r="E62" s="4">
        <v>-47.696383004210603</v>
      </c>
      <c r="F62" s="4">
        <v>89.763522049964195</v>
      </c>
      <c r="W62" s="1"/>
      <c r="X62" s="1"/>
    </row>
    <row r="63" spans="1:24" x14ac:dyDescent="0.3">
      <c r="A63" s="5">
        <v>2.5</v>
      </c>
      <c r="B63" s="4">
        <v>-1.14E-2</v>
      </c>
      <c r="C63" s="4">
        <v>-3.8300000000000001E-3</v>
      </c>
      <c r="D63" s="4">
        <v>0.40738027780411201</v>
      </c>
      <c r="E63" s="4">
        <v>-47.496386490790997</v>
      </c>
      <c r="F63" s="4">
        <v>89.758013835656101</v>
      </c>
      <c r="W63" s="1"/>
      <c r="X63" s="1"/>
    </row>
    <row r="64" spans="1:24" x14ac:dyDescent="0.3">
      <c r="A64" s="5">
        <v>2.6</v>
      </c>
      <c r="B64" s="4">
        <v>-1.14E-2</v>
      </c>
      <c r="C64" s="4">
        <v>-3.9899999999999996E-3</v>
      </c>
      <c r="D64" s="4">
        <v>0.41686938347033498</v>
      </c>
      <c r="E64" s="4">
        <v>-47.296390141685897</v>
      </c>
      <c r="F64" s="4">
        <v>89.752377323185996</v>
      </c>
      <c r="W64" s="1"/>
      <c r="X64" s="1"/>
    </row>
    <row r="65" spans="1:24" x14ac:dyDescent="0.3">
      <c r="A65" s="5">
        <v>2.8</v>
      </c>
      <c r="B65" s="4">
        <v>-1.14E-2</v>
      </c>
      <c r="C65" s="4">
        <v>-4.2900000000000004E-3</v>
      </c>
      <c r="D65" s="4">
        <v>0.42657951880159201</v>
      </c>
      <c r="E65" s="4">
        <v>-47.096393964638899</v>
      </c>
      <c r="F65" s="4">
        <v>89.746609524436906</v>
      </c>
      <c r="W65" s="1"/>
      <c r="X65" s="1"/>
    </row>
    <row r="66" spans="1:24" x14ac:dyDescent="0.3">
      <c r="A66" s="5">
        <v>3</v>
      </c>
      <c r="B66" s="4">
        <v>-1.14E-2</v>
      </c>
      <c r="C66" s="4">
        <v>-4.5999999999999999E-3</v>
      </c>
      <c r="D66" s="4">
        <v>0.43651583224016499</v>
      </c>
      <c r="E66" s="4">
        <v>-46.896397967758503</v>
      </c>
      <c r="F66" s="4">
        <v>89.740707381713506</v>
      </c>
      <c r="W66" s="1"/>
      <c r="X66" s="1"/>
    </row>
    <row r="67" spans="1:24" x14ac:dyDescent="0.3">
      <c r="A67" s="5">
        <v>3.2</v>
      </c>
      <c r="B67" s="4">
        <v>-1.14E-2</v>
      </c>
      <c r="C67" s="4">
        <v>-4.9100000000000003E-3</v>
      </c>
      <c r="D67" s="4">
        <v>0.44668359215096198</v>
      </c>
      <c r="E67" s="4">
        <v>-46.696402159535303</v>
      </c>
      <c r="F67" s="4">
        <v>89.734667766122897</v>
      </c>
      <c r="W67" s="1"/>
      <c r="X67" s="1"/>
    </row>
    <row r="68" spans="1:24" x14ac:dyDescent="0.3">
      <c r="A68" s="5">
        <v>3.33</v>
      </c>
      <c r="B68" s="4">
        <v>-1.14E-2</v>
      </c>
      <c r="C68" s="4">
        <v>-5.11E-3</v>
      </c>
      <c r="D68" s="4">
        <v>0.45708818961487402</v>
      </c>
      <c r="E68" s="4">
        <v>-46.4964065488602</v>
      </c>
      <c r="F68" s="4">
        <v>89.728487475918101</v>
      </c>
      <c r="W68" s="1"/>
      <c r="X68" s="1"/>
    </row>
    <row r="69" spans="1:24" x14ac:dyDescent="0.3">
      <c r="A69" s="5">
        <v>3.5</v>
      </c>
      <c r="B69" s="4">
        <v>-1.14E-2</v>
      </c>
      <c r="C69" s="4">
        <v>-5.3699999999999998E-3</v>
      </c>
      <c r="D69" s="4">
        <v>0.46773514128719701</v>
      </c>
      <c r="E69" s="4">
        <v>-46.296411145042804</v>
      </c>
      <c r="F69" s="4">
        <v>89.722163234803105</v>
      </c>
      <c r="W69" s="1"/>
      <c r="X69" s="1"/>
    </row>
    <row r="70" spans="1:24" x14ac:dyDescent="0.3">
      <c r="A70" s="5">
        <v>3.75</v>
      </c>
      <c r="B70" s="4">
        <v>-1.14E-2</v>
      </c>
      <c r="C70" s="4">
        <v>-5.7499999999999999E-3</v>
      </c>
      <c r="D70" s="4">
        <v>0.47863009232263798</v>
      </c>
      <c r="E70" s="4">
        <v>-46.096415957831702</v>
      </c>
      <c r="F70" s="4">
        <v>89.715691690198298</v>
      </c>
      <c r="W70" s="1"/>
      <c r="X70" s="1"/>
    </row>
    <row r="71" spans="1:24" x14ac:dyDescent="0.3">
      <c r="A71" s="5">
        <v>4</v>
      </c>
      <c r="B71" s="4">
        <v>-1.14E-2</v>
      </c>
      <c r="C71" s="4">
        <v>-6.13E-3</v>
      </c>
      <c r="D71" s="4">
        <v>0.48977881936844497</v>
      </c>
      <c r="E71" s="4">
        <v>-45.896420997434497</v>
      </c>
      <c r="F71" s="4">
        <v>89.709069411466004</v>
      </c>
      <c r="W71" s="1"/>
      <c r="X71" s="1"/>
    </row>
    <row r="72" spans="1:24" x14ac:dyDescent="0.3">
      <c r="A72" s="5">
        <v>4.25</v>
      </c>
      <c r="B72" s="4">
        <v>-1.14E-2</v>
      </c>
      <c r="C72" s="4">
        <v>-6.5100000000000002E-3</v>
      </c>
      <c r="D72" s="4">
        <v>0.50118723362727102</v>
      </c>
      <c r="E72" s="4">
        <v>-45.6964262745403</v>
      </c>
      <c r="F72" s="4">
        <v>89.702292888094306</v>
      </c>
      <c r="W72" s="1"/>
      <c r="X72" s="1"/>
    </row>
    <row r="73" spans="1:24" x14ac:dyDescent="0.3">
      <c r="A73" s="5">
        <v>4.5</v>
      </c>
      <c r="B73" s="4">
        <v>-1.14E-2</v>
      </c>
      <c r="C73" s="4">
        <v>-6.8900000000000003E-3</v>
      </c>
      <c r="D73" s="4">
        <v>0.51286138399136405</v>
      </c>
      <c r="E73" s="4">
        <v>-45.496431800341497</v>
      </c>
      <c r="F73" s="4">
        <v>89.695358527839801</v>
      </c>
      <c r="W73" s="1"/>
      <c r="X73" s="1"/>
    </row>
    <row r="74" spans="1:24" x14ac:dyDescent="0.3">
      <c r="A74" s="5">
        <v>4.75</v>
      </c>
      <c r="B74" s="4">
        <v>-1.14E-2</v>
      </c>
      <c r="C74" s="4">
        <v>-7.2700000000000004E-3</v>
      </c>
      <c r="D74" s="4">
        <v>0.52480746024977198</v>
      </c>
      <c r="E74" s="4">
        <v>-45.296437586558099</v>
      </c>
      <c r="F74" s="4">
        <v>89.688262654825806</v>
      </c>
      <c r="W74" s="1"/>
      <c r="X74" s="1"/>
    </row>
    <row r="75" spans="1:24" x14ac:dyDescent="0.3">
      <c r="A75" s="5">
        <v>5</v>
      </c>
      <c r="B75" s="4">
        <v>-1.14E-2</v>
      </c>
      <c r="C75" s="4">
        <v>-7.6499999999999997E-3</v>
      </c>
      <c r="D75" s="4">
        <v>0.537031796370252</v>
      </c>
      <c r="E75" s="4">
        <v>-45.0964436454625</v>
      </c>
      <c r="F75" s="4">
        <v>89.681001507597799</v>
      </c>
      <c r="W75" s="1"/>
      <c r="X75" s="1"/>
    </row>
    <row r="76" spans="1:24" x14ac:dyDescent="0.3">
      <c r="A76" s="5">
        <v>5.25</v>
      </c>
      <c r="B76" s="4">
        <v>-1.14E-2</v>
      </c>
      <c r="C76" s="4">
        <v>-8.0300000000000007E-3</v>
      </c>
      <c r="D76" s="4">
        <v>0.54954087385762396</v>
      </c>
      <c r="E76" s="4">
        <v>-44.8964499899053</v>
      </c>
      <c r="F76" s="4">
        <v>89.673571237132805</v>
      </c>
      <c r="W76" s="1"/>
      <c r="X76" s="1"/>
    </row>
    <row r="77" spans="1:24" x14ac:dyDescent="0.3">
      <c r="A77" s="5">
        <v>5.5</v>
      </c>
      <c r="B77" s="4">
        <v>-1.14E-2</v>
      </c>
      <c r="C77" s="4">
        <v>-8.4200000000000004E-3</v>
      </c>
      <c r="D77" s="4">
        <v>0.56234132519034796</v>
      </c>
      <c r="E77" s="4">
        <v>-44.6964566333424</v>
      </c>
      <c r="F77" s="4">
        <v>89.665967904803296</v>
      </c>
      <c r="W77" s="1"/>
      <c r="X77" s="1"/>
    </row>
    <row r="78" spans="1:24" x14ac:dyDescent="0.3">
      <c r="A78" s="5">
        <v>5.75</v>
      </c>
      <c r="B78" s="4">
        <v>-1.14E-2</v>
      </c>
      <c r="C78" s="4">
        <v>-8.7899999999999992E-3</v>
      </c>
      <c r="D78" s="4">
        <v>0.57543993733715604</v>
      </c>
      <c r="E78" s="4">
        <v>-44.496463589864199</v>
      </c>
      <c r="F78" s="4">
        <v>89.658187480293805</v>
      </c>
      <c r="W78" s="1"/>
      <c r="X78" s="1"/>
    </row>
    <row r="79" spans="1:24" x14ac:dyDescent="0.3">
      <c r="A79" s="5">
        <v>6</v>
      </c>
      <c r="B79" s="4">
        <v>-1.14E-2</v>
      </c>
      <c r="C79" s="4">
        <v>-9.1699999999999993E-3</v>
      </c>
      <c r="D79" s="4">
        <v>0.58884365535558802</v>
      </c>
      <c r="E79" s="4">
        <v>-44.296470874224802</v>
      </c>
      <c r="F79" s="4">
        <v>89.650225839468405</v>
      </c>
      <c r="W79" s="1"/>
      <c r="X79" s="1"/>
    </row>
    <row r="80" spans="1:24" x14ac:dyDescent="0.3">
      <c r="A80" s="5">
        <v>6.33</v>
      </c>
      <c r="B80" s="4">
        <v>-1.14E-2</v>
      </c>
      <c r="C80" s="4">
        <v>-9.6799999999999994E-3</v>
      </c>
      <c r="D80" s="4">
        <v>0.602559586074357</v>
      </c>
      <c r="E80" s="4">
        <v>-44.096478501873698</v>
      </c>
      <c r="F80" s="4">
        <v>89.642078762190494</v>
      </c>
      <c r="W80" s="1"/>
      <c r="X80" s="1"/>
    </row>
    <row r="81" spans="1:24" x14ac:dyDescent="0.3">
      <c r="A81" s="5">
        <v>6.67</v>
      </c>
      <c r="B81" s="4">
        <v>-1.15E-2</v>
      </c>
      <c r="C81" s="4">
        <v>-1.0200000000000001E-2</v>
      </c>
      <c r="D81" s="4">
        <v>0.61659500186148097</v>
      </c>
      <c r="E81" s="4">
        <v>-43.896486488988202</v>
      </c>
      <c r="F81" s="4">
        <v>89.633741930090395</v>
      </c>
      <c r="W81" s="1"/>
      <c r="X81" s="1"/>
    </row>
    <row r="82" spans="1:24" x14ac:dyDescent="0.3">
      <c r="A82" s="5">
        <v>7</v>
      </c>
      <c r="B82" s="4">
        <v>-1.15E-2</v>
      </c>
      <c r="C82" s="4">
        <v>-1.0699999999999999E-2</v>
      </c>
      <c r="D82" s="4">
        <v>0.63095734448019203</v>
      </c>
      <c r="E82" s="4">
        <v>-43.696494852508103</v>
      </c>
      <c r="F82" s="4">
        <v>89.625210924282101</v>
      </c>
      <c r="W82" s="1"/>
      <c r="X82" s="1"/>
    </row>
    <row r="83" spans="1:24" x14ac:dyDescent="0.3">
      <c r="A83" s="5">
        <v>7.5</v>
      </c>
      <c r="B83" s="4">
        <v>-1.15E-2</v>
      </c>
      <c r="C83" s="4">
        <v>-1.14E-2</v>
      </c>
      <c r="D83" s="4">
        <v>0.64565422903465397</v>
      </c>
      <c r="E83" s="4">
        <v>-43.496503610171303</v>
      </c>
      <c r="F83" s="4">
        <v>89.616481223027407</v>
      </c>
      <c r="W83" s="1"/>
      <c r="X83" s="1"/>
    </row>
    <row r="84" spans="1:24" x14ac:dyDescent="0.3">
      <c r="A84" s="5">
        <v>8</v>
      </c>
      <c r="B84" s="4">
        <v>-1.15E-2</v>
      </c>
      <c r="C84" s="4">
        <v>-1.2200000000000001E-2</v>
      </c>
      <c r="D84" s="4">
        <v>0.660693448007595</v>
      </c>
      <c r="E84" s="4">
        <v>-43.296512780551502</v>
      </c>
      <c r="F84" s="4">
        <v>89.607548199345203</v>
      </c>
      <c r="W84" s="1"/>
      <c r="X84" s="1"/>
    </row>
    <row r="85" spans="1:24" x14ac:dyDescent="0.3">
      <c r="A85" s="5">
        <v>8.5</v>
      </c>
      <c r="B85" s="4">
        <v>-1.15E-2</v>
      </c>
      <c r="C85" s="4">
        <v>-1.29E-2</v>
      </c>
      <c r="D85" s="4">
        <v>0.67608297539198103</v>
      </c>
      <c r="E85" s="4">
        <v>-43.0965223830976</v>
      </c>
      <c r="F85" s="4">
        <v>89.5984071185663</v>
      </c>
      <c r="W85" s="1"/>
      <c r="X85" s="1"/>
    </row>
    <row r="86" spans="1:24" x14ac:dyDescent="0.3">
      <c r="A86" s="5">
        <v>9</v>
      </c>
      <c r="B86" s="4">
        <v>-1.15E-2</v>
      </c>
      <c r="C86" s="4">
        <v>-1.37E-2</v>
      </c>
      <c r="D86" s="4">
        <v>0.69183097091893497</v>
      </c>
      <c r="E86" s="4">
        <v>-42.8965324381751</v>
      </c>
      <c r="F86" s="4">
        <v>89.589053135831193</v>
      </c>
      <c r="W86" s="1"/>
      <c r="X86" s="1"/>
    </row>
    <row r="87" spans="1:24" x14ac:dyDescent="0.3">
      <c r="A87" s="5">
        <v>9.5</v>
      </c>
      <c r="B87" s="4">
        <v>-1.1599999999999999E-2</v>
      </c>
      <c r="C87" s="4">
        <v>-1.44E-2</v>
      </c>
      <c r="D87" s="4">
        <v>0.70794578438413702</v>
      </c>
      <c r="E87" s="4">
        <v>-42.696542967108797</v>
      </c>
      <c r="F87" s="4">
        <v>89.579481293529895</v>
      </c>
      <c r="W87" s="1"/>
      <c r="X87" s="1"/>
    </row>
    <row r="88" spans="1:24" x14ac:dyDescent="0.3">
      <c r="A88" s="4">
        <v>10</v>
      </c>
      <c r="B88" s="4">
        <v>-1.1599999999999999E-2</v>
      </c>
      <c r="C88" s="4">
        <v>-1.52E-2</v>
      </c>
      <c r="D88" s="4">
        <v>0.724435960074989</v>
      </c>
      <c r="E88" s="4">
        <v>-42.496553992228499</v>
      </c>
      <c r="F88" s="4">
        <v>89.569686518683397</v>
      </c>
      <c r="V88" s="1"/>
      <c r="W88" s="1"/>
      <c r="X88" s="1"/>
    </row>
    <row r="89" spans="1:24" x14ac:dyDescent="0.3">
      <c r="A89" s="4">
        <v>10.5</v>
      </c>
      <c r="B89" s="4">
        <v>-1.1599999999999999E-2</v>
      </c>
      <c r="C89" s="4">
        <v>-1.5900000000000001E-2</v>
      </c>
      <c r="D89" s="4">
        <v>0.74131024130091605</v>
      </c>
      <c r="E89" s="4">
        <v>-42.296565536915999</v>
      </c>
      <c r="F89" s="4">
        <v>89.559663620263606</v>
      </c>
      <c r="V89" s="1"/>
      <c r="W89" s="1"/>
      <c r="X89" s="1"/>
    </row>
    <row r="90" spans="1:24" x14ac:dyDescent="0.3">
      <c r="A90" s="4">
        <v>11</v>
      </c>
      <c r="B90" s="4">
        <v>-1.1599999999999999E-2</v>
      </c>
      <c r="C90" s="4">
        <v>-1.67E-2</v>
      </c>
      <c r="D90" s="4">
        <v>0.75857757502918199</v>
      </c>
      <c r="E90" s="4">
        <v>-42.096577625655101</v>
      </c>
      <c r="F90" s="4">
        <v>89.549407286452194</v>
      </c>
      <c r="V90" s="1"/>
      <c r="W90" s="1"/>
      <c r="X90" s="1"/>
    </row>
    <row r="91" spans="1:24" x14ac:dyDescent="0.3">
      <c r="A91" s="4">
        <v>11.5</v>
      </c>
      <c r="B91" s="4">
        <v>-1.17E-2</v>
      </c>
      <c r="C91" s="4">
        <v>-1.7399999999999999E-2</v>
      </c>
      <c r="D91" s="4">
        <v>0.77624711662868995</v>
      </c>
      <c r="E91" s="4">
        <v>-41.896590284082798</v>
      </c>
      <c r="F91" s="4">
        <v>89.538912081836003</v>
      </c>
      <c r="V91" s="1"/>
      <c r="W91" s="1"/>
      <c r="X91" s="1"/>
    </row>
    <row r="92" spans="1:24" x14ac:dyDescent="0.3">
      <c r="A92" s="4">
        <v>12</v>
      </c>
      <c r="B92" s="4">
        <v>-1.17E-2</v>
      </c>
      <c r="C92" s="4">
        <v>-1.8100000000000002E-2</v>
      </c>
      <c r="D92" s="4">
        <v>0.79432823472428005</v>
      </c>
      <c r="E92" s="4">
        <v>-41.696603539044297</v>
      </c>
      <c r="F92" s="4">
        <v>89.528172444537304</v>
      </c>
      <c r="V92" s="1"/>
      <c r="W92" s="1"/>
      <c r="X92" s="1"/>
    </row>
    <row r="93" spans="1:24" x14ac:dyDescent="0.3">
      <c r="A93" s="4">
        <v>12.5</v>
      </c>
      <c r="B93" s="4">
        <v>-1.17E-2</v>
      </c>
      <c r="C93" s="4">
        <v>-1.89E-2</v>
      </c>
      <c r="D93" s="4">
        <v>0.81283051616409796</v>
      </c>
      <c r="E93" s="4">
        <v>-41.4966174186495</v>
      </c>
      <c r="F93" s="4">
        <v>89.517182683278705</v>
      </c>
      <c r="V93" s="1"/>
      <c r="W93" s="1"/>
      <c r="X93" s="1"/>
    </row>
    <row r="94" spans="1:24" x14ac:dyDescent="0.3">
      <c r="A94" s="4">
        <v>13</v>
      </c>
      <c r="B94" s="4">
        <v>-1.18E-2</v>
      </c>
      <c r="C94" s="4">
        <v>-1.9599999999999999E-2</v>
      </c>
      <c r="D94" s="4">
        <v>0.83176377110266897</v>
      </c>
      <c r="E94" s="4">
        <v>-41.296631952332802</v>
      </c>
      <c r="F94" s="4">
        <v>89.505936974379594</v>
      </c>
      <c r="V94" s="1"/>
      <c r="W94" s="1"/>
      <c r="X94" s="1"/>
    </row>
    <row r="95" spans="1:24" x14ac:dyDescent="0.3">
      <c r="A95" s="4">
        <v>14</v>
      </c>
      <c r="B95" s="4">
        <v>-1.18E-2</v>
      </c>
      <c r="C95" s="4">
        <v>-2.1000000000000001E-2</v>
      </c>
      <c r="D95" s="4">
        <v>0.85113803820237499</v>
      </c>
      <c r="E95" s="4">
        <v>-41.096647170915404</v>
      </c>
      <c r="F95" s="4">
        <v>89.494429358684201</v>
      </c>
      <c r="V95" s="1"/>
      <c r="W95" s="1"/>
      <c r="X95" s="1"/>
    </row>
    <row r="96" spans="1:24" x14ac:dyDescent="0.3">
      <c r="A96" s="4">
        <v>15</v>
      </c>
      <c r="B96" s="4">
        <v>-1.1900000000000001E-2</v>
      </c>
      <c r="C96" s="4">
        <v>-2.2499999999999999E-2</v>
      </c>
      <c r="D96" s="4">
        <v>0.87096358995607903</v>
      </c>
      <c r="E96" s="4">
        <v>-40.896663106670502</v>
      </c>
      <c r="F96" s="4">
        <v>89.482653738417895</v>
      </c>
      <c r="V96" s="1"/>
      <c r="W96" s="1"/>
      <c r="X96" s="1"/>
    </row>
    <row r="97" spans="1:24" x14ac:dyDescent="0.3">
      <c r="A97" s="4">
        <v>16</v>
      </c>
      <c r="B97" s="4">
        <v>-1.2E-2</v>
      </c>
      <c r="C97" s="4">
        <v>-2.3900000000000001E-2</v>
      </c>
      <c r="D97" s="4">
        <v>0.89125093813374401</v>
      </c>
      <c r="E97" s="4">
        <v>-40.696679793392001</v>
      </c>
      <c r="F97" s="4">
        <v>89.470603873972493</v>
      </c>
      <c r="V97" s="1"/>
      <c r="W97" s="1"/>
      <c r="X97" s="1"/>
    </row>
    <row r="98" spans="1:24" x14ac:dyDescent="0.3">
      <c r="A98" s="4">
        <v>17</v>
      </c>
      <c r="B98" s="4">
        <v>-1.2E-2</v>
      </c>
      <c r="C98" s="4">
        <v>-2.53E-2</v>
      </c>
      <c r="D98" s="4">
        <v>0.91201083935590799</v>
      </c>
      <c r="E98" s="4">
        <v>-40.496697266465603</v>
      </c>
      <c r="F98" s="4">
        <v>89.458273380616603</v>
      </c>
      <c r="V98" s="1"/>
      <c r="W98" s="1"/>
      <c r="X98" s="1"/>
    </row>
    <row r="99" spans="1:24" x14ac:dyDescent="0.3">
      <c r="A99" s="4">
        <v>18</v>
      </c>
      <c r="B99" s="4">
        <v>-1.21E-2</v>
      </c>
      <c r="C99" s="4">
        <v>-2.6700000000000002E-2</v>
      </c>
      <c r="D99" s="4">
        <v>0.93325430079698901</v>
      </c>
      <c r="E99" s="4">
        <v>-40.296715562944598</v>
      </c>
      <c r="F99" s="4">
        <v>89.445655725130507</v>
      </c>
      <c r="V99" s="1"/>
      <c r="W99" s="1"/>
      <c r="X99" s="1"/>
    </row>
    <row r="100" spans="1:24" x14ac:dyDescent="0.3">
      <c r="A100" s="4">
        <v>19</v>
      </c>
      <c r="B100" s="4">
        <v>-1.2200000000000001E-2</v>
      </c>
      <c r="C100" s="4">
        <v>-2.81E-2</v>
      </c>
      <c r="D100" s="4">
        <v>0.954992586021434</v>
      </c>
      <c r="E100" s="4">
        <v>-40.096734721627399</v>
      </c>
      <c r="F100" s="4">
        <v>89.432744222364505</v>
      </c>
      <c r="V100" s="1"/>
      <c r="W100" s="1"/>
      <c r="X100" s="1"/>
    </row>
    <row r="101" spans="1:24" x14ac:dyDescent="0.3">
      <c r="A101" s="4">
        <v>20</v>
      </c>
      <c r="B101" s="4">
        <v>-1.23E-2</v>
      </c>
      <c r="C101" s="4">
        <v>-2.9399999999999999E-2</v>
      </c>
      <c r="D101" s="4">
        <v>0.97723722095580901</v>
      </c>
      <c r="E101" s="4">
        <v>-39.896754783140501</v>
      </c>
      <c r="F101" s="4">
        <v>89.419532031717097</v>
      </c>
      <c r="V101" s="1"/>
      <c r="W101" s="1"/>
      <c r="X101" s="1"/>
    </row>
    <row r="102" spans="1:24" x14ac:dyDescent="0.3">
      <c r="A102" s="4">
        <v>21</v>
      </c>
      <c r="B102" s="4">
        <v>-1.24E-2</v>
      </c>
      <c r="C102" s="4">
        <v>-3.0800000000000001E-2</v>
      </c>
      <c r="D102" s="4">
        <v>0.999999999999998</v>
      </c>
      <c r="E102" s="4">
        <v>-39.696775790024198</v>
      </c>
      <c r="F102" s="4">
        <v>89.406012153533695</v>
      </c>
      <c r="V102" s="1"/>
      <c r="W102" s="1"/>
      <c r="X102" s="1"/>
    </row>
    <row r="103" spans="1:24" x14ac:dyDescent="0.3">
      <c r="A103" s="4">
        <v>22</v>
      </c>
      <c r="B103" s="4">
        <v>-1.2500000000000001E-2</v>
      </c>
      <c r="C103" s="4">
        <v>-3.2099999999999997E-2</v>
      </c>
      <c r="D103" s="4">
        <v>1.0232929922807501</v>
      </c>
      <c r="E103" s="4">
        <v>-39.496797786823102</v>
      </c>
      <c r="F103" s="4">
        <v>89.392177425421593</v>
      </c>
      <c r="V103" s="1"/>
      <c r="W103" s="1"/>
      <c r="X103" s="1"/>
    </row>
    <row r="104" spans="1:24" x14ac:dyDescent="0.3">
      <c r="A104" s="4">
        <v>23</v>
      </c>
      <c r="B104" s="4">
        <v>-1.26E-2</v>
      </c>
      <c r="C104" s="4">
        <v>-3.3399999999999999E-2</v>
      </c>
      <c r="D104" s="4">
        <v>1.0471285480509001</v>
      </c>
      <c r="E104" s="4">
        <v>-39.296820820179597</v>
      </c>
      <c r="F104" s="4">
        <v>89.378020518481307</v>
      </c>
      <c r="V104" s="1"/>
      <c r="W104" s="1"/>
      <c r="X104" s="1"/>
    </row>
    <row r="105" spans="1:24" x14ac:dyDescent="0.3">
      <c r="A105" s="4">
        <v>24</v>
      </c>
      <c r="B105" s="4">
        <v>-1.2699999999999999E-2</v>
      </c>
      <c r="C105" s="4">
        <v>-3.4700000000000002E-2</v>
      </c>
      <c r="D105" s="4">
        <v>1.0715193052376</v>
      </c>
      <c r="E105" s="4">
        <v>-39.096844938933899</v>
      </c>
      <c r="F105" s="4">
        <v>89.363533933451805</v>
      </c>
      <c r="V105" s="1"/>
      <c r="W105" s="1"/>
      <c r="X105" s="1"/>
    </row>
    <row r="106" spans="1:24" x14ac:dyDescent="0.3">
      <c r="A106" s="4">
        <v>25</v>
      </c>
      <c r="B106" s="4">
        <v>-1.2800000000000001E-2</v>
      </c>
      <c r="C106" s="4">
        <v>-3.5999999999999997E-2</v>
      </c>
      <c r="D106" s="4">
        <v>1.09647819614318</v>
      </c>
      <c r="E106" s="4">
        <v>-38.896870194226501</v>
      </c>
      <c r="F106" s="4">
        <v>89.348709996766701</v>
      </c>
      <c r="V106" s="1"/>
      <c r="W106" s="1"/>
      <c r="X106" s="1"/>
    </row>
    <row r="107" spans="1:24" x14ac:dyDescent="0.3">
      <c r="A107" s="4">
        <v>26</v>
      </c>
      <c r="B107" s="4">
        <v>-1.29E-2</v>
      </c>
      <c r="C107" s="4">
        <v>-3.7199999999999997E-2</v>
      </c>
      <c r="D107" s="4">
        <v>1.12201845430196</v>
      </c>
      <c r="E107" s="4">
        <v>-38.696896639606997</v>
      </c>
      <c r="F107" s="4">
        <v>89.333540856521594</v>
      </c>
      <c r="V107" s="1"/>
      <c r="W107" s="1"/>
      <c r="X107" s="1"/>
    </row>
    <row r="108" spans="1:24" x14ac:dyDescent="0.3">
      <c r="A108" s="4">
        <v>28</v>
      </c>
      <c r="B108" s="4">
        <v>-1.3100000000000001E-2</v>
      </c>
      <c r="C108" s="4">
        <v>-3.9600000000000003E-2</v>
      </c>
      <c r="D108" s="4">
        <v>1.1481536214968799</v>
      </c>
      <c r="E108" s="4">
        <v>-38.496924331147298</v>
      </c>
      <c r="F108" s="4">
        <v>89.318018478348407</v>
      </c>
      <c r="V108" s="1"/>
      <c r="W108" s="1"/>
      <c r="X108" s="1"/>
    </row>
    <row r="109" spans="1:24" x14ac:dyDescent="0.3">
      <c r="A109" s="4">
        <v>30</v>
      </c>
      <c r="B109" s="4">
        <v>-1.3299999999999999E-2</v>
      </c>
      <c r="C109" s="4">
        <v>-4.2000000000000003E-2</v>
      </c>
      <c r="D109" s="4">
        <v>1.17489755493953</v>
      </c>
      <c r="E109" s="4">
        <v>-38.296953327560402</v>
      </c>
      <c r="F109" s="4">
        <v>89.302134641196105</v>
      </c>
      <c r="V109" s="1"/>
      <c r="W109" s="1"/>
      <c r="X109" s="1"/>
    </row>
    <row r="110" spans="1:24" x14ac:dyDescent="0.3">
      <c r="A110" s="4">
        <v>32</v>
      </c>
      <c r="B110" s="4">
        <v>-1.3599999999999999E-2</v>
      </c>
      <c r="C110" s="4">
        <v>-4.4200000000000003E-2</v>
      </c>
      <c r="D110" s="4">
        <v>1.2022644346174101</v>
      </c>
      <c r="E110" s="4">
        <v>-38.096983690324798</v>
      </c>
      <c r="F110" s="4">
        <v>89.285880933015406</v>
      </c>
      <c r="V110" s="1"/>
      <c r="W110" s="1"/>
      <c r="X110" s="1"/>
    </row>
    <row r="111" spans="1:24" x14ac:dyDescent="0.3">
      <c r="A111" s="4">
        <v>33.299999999999997</v>
      </c>
      <c r="B111" s="4">
        <v>-1.37E-2</v>
      </c>
      <c r="C111" s="4">
        <v>-4.5699999999999998E-2</v>
      </c>
      <c r="D111" s="4">
        <v>1.2302687708123801</v>
      </c>
      <c r="E111" s="4">
        <v>-37.897015483814698</v>
      </c>
      <c r="F111" s="4">
        <v>89.269248746345099</v>
      </c>
      <c r="V111" s="1"/>
      <c r="W111" s="1"/>
      <c r="X111" s="1"/>
    </row>
    <row r="112" spans="1:24" x14ac:dyDescent="0.3">
      <c r="A112" s="4">
        <v>35</v>
      </c>
      <c r="B112" s="4">
        <v>-1.4E-2</v>
      </c>
      <c r="C112" s="4">
        <v>-4.7500000000000001E-2</v>
      </c>
      <c r="D112" s="4">
        <v>1.25892541179416</v>
      </c>
      <c r="E112" s="4">
        <v>-37.697048775436201</v>
      </c>
      <c r="F112" s="4">
        <v>89.252229273798307</v>
      </c>
      <c r="V112" s="1"/>
      <c r="W112" s="1"/>
      <c r="X112" s="1"/>
    </row>
    <row r="113" spans="1:24" x14ac:dyDescent="0.3">
      <c r="A113" s="4">
        <v>37.5</v>
      </c>
      <c r="B113" s="4">
        <v>-1.43E-2</v>
      </c>
      <c r="C113" s="4">
        <v>-0.05</v>
      </c>
      <c r="D113" s="4">
        <v>1.28824955169313</v>
      </c>
      <c r="E113" s="4">
        <v>-37.497083635769997</v>
      </c>
      <c r="F113" s="4">
        <v>89.234813503446105</v>
      </c>
      <c r="V113" s="1"/>
      <c r="W113" s="1"/>
      <c r="X113" s="1"/>
    </row>
    <row r="114" spans="1:24" x14ac:dyDescent="0.3">
      <c r="A114" s="4">
        <v>40</v>
      </c>
      <c r="B114" s="4">
        <v>-1.46E-2</v>
      </c>
      <c r="C114" s="4">
        <v>-5.2400000000000002E-2</v>
      </c>
      <c r="D114" s="4">
        <v>1.3182567385563999</v>
      </c>
      <c r="E114" s="4">
        <v>-37.2971201387207</v>
      </c>
      <c r="F114" s="4">
        <v>89.216992214096607</v>
      </c>
      <c r="V114" s="1"/>
      <c r="W114" s="1"/>
      <c r="X114" s="1"/>
    </row>
    <row r="115" spans="1:24" x14ac:dyDescent="0.3">
      <c r="A115" s="4">
        <v>42.5</v>
      </c>
      <c r="B115" s="4">
        <v>-1.4999999999999999E-2</v>
      </c>
      <c r="C115" s="4">
        <v>-5.4600000000000003E-2</v>
      </c>
      <c r="D115" s="4">
        <v>1.34896288259165</v>
      </c>
      <c r="E115" s="4">
        <v>-37.097158361673699</v>
      </c>
      <c r="F115" s="4">
        <v>89.198755970467104</v>
      </c>
      <c r="V115" s="1"/>
      <c r="W115" s="1"/>
      <c r="X115" s="1"/>
    </row>
    <row r="116" spans="1:24" x14ac:dyDescent="0.3">
      <c r="A116" s="4">
        <v>45</v>
      </c>
      <c r="B116" s="4">
        <v>-1.54E-2</v>
      </c>
      <c r="C116" s="4">
        <v>-5.67E-2</v>
      </c>
      <c r="D116" s="4">
        <v>1.3803842646028801</v>
      </c>
      <c r="E116" s="4">
        <v>-36.897198385658399</v>
      </c>
      <c r="F116" s="4">
        <v>89.180095118247706</v>
      </c>
      <c r="V116" s="1"/>
      <c r="W116" s="1"/>
      <c r="X116" s="1"/>
    </row>
    <row r="117" spans="1:24" x14ac:dyDescent="0.3">
      <c r="A117" s="4">
        <v>47.5</v>
      </c>
      <c r="B117" s="4">
        <v>-1.5699999999999999E-2</v>
      </c>
      <c r="C117" s="4">
        <v>-5.8700000000000002E-2</v>
      </c>
      <c r="D117" s="4">
        <v>1.4125375446227499</v>
      </c>
      <c r="E117" s="4">
        <v>-36.697240295520103</v>
      </c>
      <c r="F117" s="4">
        <v>89.160999779052005</v>
      </c>
      <c r="V117" s="1"/>
      <c r="W117" s="1"/>
      <c r="X117" s="1"/>
    </row>
    <row r="118" spans="1:24" x14ac:dyDescent="0.3">
      <c r="A118" s="4">
        <v>50</v>
      </c>
      <c r="B118" s="4">
        <v>-1.61E-2</v>
      </c>
      <c r="C118" s="4">
        <v>-6.0499999999999998E-2</v>
      </c>
      <c r="D118" s="4">
        <v>1.4454397707459199</v>
      </c>
      <c r="E118" s="4">
        <v>-36.4972841800992</v>
      </c>
      <c r="F118" s="4">
        <v>89.141459845255994</v>
      </c>
      <c r="V118" s="1"/>
      <c r="W118" s="1"/>
      <c r="X118" s="1"/>
    </row>
    <row r="119" spans="1:24" x14ac:dyDescent="0.3">
      <c r="A119" s="4">
        <v>52.5</v>
      </c>
      <c r="B119" s="4">
        <v>-1.6500000000000001E-2</v>
      </c>
      <c r="C119" s="4">
        <v>-6.2100000000000002E-2</v>
      </c>
      <c r="D119" s="4">
        <v>1.4791083881681999</v>
      </c>
      <c r="E119" s="4">
        <v>-36.297330132419503</v>
      </c>
      <c r="F119" s="4">
        <v>89.121464974719302</v>
      </c>
      <c r="V119" s="1"/>
      <c r="W119" s="1"/>
      <c r="X119" s="1"/>
    </row>
    <row r="120" spans="1:24" x14ac:dyDescent="0.3">
      <c r="A120" s="4">
        <v>55</v>
      </c>
      <c r="B120" s="4">
        <v>-1.6899999999999998E-2</v>
      </c>
      <c r="C120" s="4">
        <v>-6.3700000000000007E-2</v>
      </c>
      <c r="D120" s="4">
        <v>1.5135612484362</v>
      </c>
      <c r="E120" s="4">
        <v>-36.097378249884798</v>
      </c>
      <c r="F120" s="4">
        <v>89.101004585388395</v>
      </c>
      <c r="V120" s="1"/>
      <c r="W120" s="1"/>
      <c r="X120" s="1"/>
    </row>
    <row r="121" spans="1:24" x14ac:dyDescent="0.3">
      <c r="A121" s="4">
        <v>57.5</v>
      </c>
      <c r="B121" s="4">
        <v>-1.72E-2</v>
      </c>
      <c r="C121" s="4">
        <v>-6.5100000000000005E-2</v>
      </c>
      <c r="D121" s="4">
        <v>1.5488166189124799</v>
      </c>
      <c r="E121" s="4">
        <v>-35.897428634485102</v>
      </c>
      <c r="F121" s="4">
        <v>89.080067849779098</v>
      </c>
      <c r="V121" s="1"/>
      <c r="W121" s="1"/>
      <c r="X121" s="1"/>
    </row>
    <row r="122" spans="1:24" x14ac:dyDescent="0.3">
      <c r="A122" s="4">
        <v>60</v>
      </c>
      <c r="B122" s="4">
        <v>-1.7600000000000001E-2</v>
      </c>
      <c r="C122" s="4">
        <v>-6.6400000000000001E-2</v>
      </c>
      <c r="D122" s="4">
        <v>1.58489319246111</v>
      </c>
      <c r="E122" s="4">
        <v>-35.697481393011799</v>
      </c>
      <c r="F122" s="4">
        <v>89.058643689334602</v>
      </c>
      <c r="V122" s="1"/>
      <c r="W122" s="1"/>
      <c r="X122" s="1"/>
    </row>
    <row r="123" spans="1:24" x14ac:dyDescent="0.3">
      <c r="A123" s="4">
        <v>63.3</v>
      </c>
      <c r="B123" s="4">
        <v>-1.8100000000000002E-2</v>
      </c>
      <c r="C123" s="4">
        <v>-6.7900000000000002E-2</v>
      </c>
      <c r="D123" s="4">
        <v>1.62181009735892</v>
      </c>
      <c r="E123" s="4">
        <v>-35.497536637284497</v>
      </c>
      <c r="F123" s="4">
        <v>89.036720768659094</v>
      </c>
      <c r="V123" s="1"/>
      <c r="W123" s="1"/>
      <c r="X123" s="1"/>
    </row>
    <row r="124" spans="1:24" x14ac:dyDescent="0.3">
      <c r="A124" s="4">
        <v>66.7</v>
      </c>
      <c r="B124" s="4">
        <v>-1.8599999999999998E-2</v>
      </c>
      <c r="C124" s="4">
        <v>-6.9199999999999998E-2</v>
      </c>
      <c r="D124" s="4">
        <v>1.65958690743756</v>
      </c>
      <c r="E124" s="4">
        <v>-35.297594484386302</v>
      </c>
      <c r="F124" s="4">
        <v>89.014287489620997</v>
      </c>
      <c r="V124" s="1"/>
      <c r="W124" s="1"/>
      <c r="X124" s="1"/>
    </row>
    <row r="125" spans="1:24" x14ac:dyDescent="0.3">
      <c r="A125" s="4">
        <v>70</v>
      </c>
      <c r="B125" s="4">
        <v>-1.9099999999999999E-2</v>
      </c>
      <c r="C125" s="4">
        <v>-7.0300000000000001E-2</v>
      </c>
      <c r="D125" s="4">
        <v>1.6982436524617399</v>
      </c>
      <c r="E125" s="4">
        <v>-35.097655056912103</v>
      </c>
      <c r="F125" s="4">
        <v>88.991331985326497</v>
      </c>
      <c r="V125" s="1"/>
      <c r="W125" s="1"/>
      <c r="X125" s="1"/>
    </row>
    <row r="126" spans="1:24" x14ac:dyDescent="0.3">
      <c r="A126" s="4">
        <v>75</v>
      </c>
      <c r="B126" s="4">
        <v>-1.9800000000000002E-2</v>
      </c>
      <c r="C126" s="4">
        <v>-7.17E-2</v>
      </c>
      <c r="D126" s="4">
        <v>1.73780082874937</v>
      </c>
      <c r="E126" s="4">
        <v>-34.897718483227699</v>
      </c>
      <c r="F126" s="4">
        <v>88.967842113958596</v>
      </c>
      <c r="V126" s="1"/>
      <c r="W126" s="1"/>
      <c r="X126" s="1"/>
    </row>
    <row r="127" spans="1:24" x14ac:dyDescent="0.3">
      <c r="A127" s="4">
        <v>80</v>
      </c>
      <c r="B127" s="4">
        <v>-2.0500000000000001E-2</v>
      </c>
      <c r="C127" s="4">
        <v>-7.2700000000000001E-2</v>
      </c>
      <c r="D127" s="4">
        <v>1.7782794100389201</v>
      </c>
      <c r="E127" s="4">
        <v>-34.697784897740704</v>
      </c>
      <c r="F127" s="4">
        <v>88.943805452479893</v>
      </c>
      <c r="V127" s="1"/>
      <c r="W127" s="1"/>
      <c r="X127" s="1"/>
    </row>
    <row r="128" spans="1:24" x14ac:dyDescent="0.3">
      <c r="A128" s="4">
        <v>85</v>
      </c>
      <c r="B128" s="4">
        <v>-2.12E-2</v>
      </c>
      <c r="C128" s="4">
        <v>-7.3400000000000007E-2</v>
      </c>
      <c r="D128" s="4">
        <v>1.8197008586099801</v>
      </c>
      <c r="E128" s="4">
        <v>-34.4978544411847</v>
      </c>
      <c r="F128" s="4">
        <v>88.919209290196306</v>
      </c>
      <c r="V128" s="1"/>
      <c r="W128" s="1"/>
      <c r="X128" s="1"/>
    </row>
    <row r="129" spans="1:24" x14ac:dyDescent="0.3">
      <c r="A129" s="4">
        <v>90</v>
      </c>
      <c r="B129" s="4">
        <v>-2.18E-2</v>
      </c>
      <c r="C129" s="4">
        <v>-7.3800000000000004E-2</v>
      </c>
      <c r="D129" s="4">
        <v>1.86208713666286</v>
      </c>
      <c r="E129" s="4">
        <v>-34.297927260916701</v>
      </c>
      <c r="F129" s="4">
        <v>88.894040622179105</v>
      </c>
      <c r="V129" s="1"/>
      <c r="W129" s="1"/>
      <c r="X129" s="1"/>
    </row>
    <row r="130" spans="1:24" x14ac:dyDescent="0.3">
      <c r="A130" s="4">
        <v>95</v>
      </c>
      <c r="B130" s="4">
        <v>-2.24E-2</v>
      </c>
      <c r="C130" s="4">
        <v>-7.3899999999999993E-2</v>
      </c>
      <c r="D130" s="4">
        <v>1.9054607179632399</v>
      </c>
      <c r="E130" s="4">
        <v>-34.0980035112282</v>
      </c>
      <c r="F130" s="4">
        <v>88.868286142542502</v>
      </c>
      <c r="V130" s="1"/>
      <c r="W130" s="1"/>
      <c r="X130" s="1"/>
    </row>
    <row r="131" spans="1:24" x14ac:dyDescent="0.3">
      <c r="A131" s="4">
        <v>100</v>
      </c>
      <c r="B131" s="4">
        <v>-2.3E-2</v>
      </c>
      <c r="C131" s="4">
        <v>-7.3899999999999993E-2</v>
      </c>
      <c r="D131" s="4">
        <v>1.94984459975804</v>
      </c>
      <c r="E131" s="4">
        <v>-33.898083353671403</v>
      </c>
      <c r="F131" s="4">
        <v>88.841932237573701</v>
      </c>
      <c r="V131" s="1"/>
      <c r="W131" s="1"/>
      <c r="X131" s="1"/>
    </row>
    <row r="132" spans="1:24" x14ac:dyDescent="0.3">
      <c r="A132" s="4">
        <v>105</v>
      </c>
      <c r="B132" s="4">
        <v>-2.35E-2</v>
      </c>
      <c r="C132" s="4">
        <v>-7.3700000000000002E-2</v>
      </c>
      <c r="D132" s="4">
        <v>1.99526231496887</v>
      </c>
      <c r="E132" s="4">
        <v>-33.698166957399799</v>
      </c>
      <c r="F132" s="4">
        <v>88.814964978713405</v>
      </c>
      <c r="V132" s="1"/>
      <c r="W132" s="1"/>
      <c r="X132" s="1"/>
    </row>
    <row r="133" spans="1:24" x14ac:dyDescent="0.3">
      <c r="A133" s="4">
        <v>110</v>
      </c>
      <c r="B133" s="4">
        <v>-2.4E-2</v>
      </c>
      <c r="C133" s="4">
        <v>-7.3300000000000004E-2</v>
      </c>
      <c r="D133" s="4">
        <v>2.0417379446695199</v>
      </c>
      <c r="E133" s="4">
        <v>-33.498254499525601</v>
      </c>
      <c r="F133" s="4">
        <v>88.787370115382998</v>
      </c>
      <c r="V133" s="1"/>
      <c r="W133" s="1"/>
      <c r="X133" s="1"/>
    </row>
    <row r="134" spans="1:24" x14ac:dyDescent="0.3">
      <c r="A134" s="4">
        <v>115</v>
      </c>
      <c r="B134" s="4">
        <v>-2.4500000000000001E-2</v>
      </c>
      <c r="C134" s="4">
        <v>-7.2800000000000004E-2</v>
      </c>
      <c r="D134" s="4">
        <v>2.0892961308540299</v>
      </c>
      <c r="E134" s="4">
        <v>-33.298346165493399</v>
      </c>
      <c r="F134" s="4">
        <v>88.759133067656606</v>
      </c>
      <c r="V134" s="1"/>
      <c r="W134" s="1"/>
      <c r="X134" s="1"/>
    </row>
    <row r="135" spans="1:24" x14ac:dyDescent="0.3">
      <c r="A135" s="4">
        <v>120</v>
      </c>
      <c r="B135" s="4">
        <v>-2.5000000000000001E-2</v>
      </c>
      <c r="C135" s="4">
        <v>-7.22E-2</v>
      </c>
      <c r="D135" s="4">
        <v>2.13796208950223</v>
      </c>
      <c r="E135" s="4">
        <v>-33.098442149471502</v>
      </c>
      <c r="F135" s="4">
        <v>88.730238918774901</v>
      </c>
      <c r="V135" s="1"/>
      <c r="W135" s="1"/>
      <c r="X135" s="1"/>
    </row>
    <row r="136" spans="1:24" x14ac:dyDescent="0.3">
      <c r="A136" s="4">
        <v>125</v>
      </c>
      <c r="B136" s="4">
        <v>-2.5399999999999999E-2</v>
      </c>
      <c r="C136" s="4">
        <v>-7.1499999999999994E-2</v>
      </c>
      <c r="D136" s="4">
        <v>2.1877616239495499</v>
      </c>
      <c r="E136" s="4">
        <v>-32.898542654761499</v>
      </c>
      <c r="F136" s="4">
        <v>88.700672407496896</v>
      </c>
      <c r="V136" s="1"/>
      <c r="W136" s="1"/>
      <c r="X136" s="1"/>
    </row>
    <row r="137" spans="1:24" x14ac:dyDescent="0.3">
      <c r="A137" s="4">
        <v>130</v>
      </c>
      <c r="B137" s="4">
        <v>-2.58E-2</v>
      </c>
      <c r="C137" s="4">
        <v>-7.0800000000000002E-2</v>
      </c>
      <c r="D137" s="4">
        <v>2.2387211385683301</v>
      </c>
      <c r="E137" s="4">
        <v>-32.698647894227001</v>
      </c>
      <c r="F137" s="4">
        <v>88.670417920288799</v>
      </c>
      <c r="V137" s="1"/>
      <c r="W137" s="1"/>
      <c r="X137" s="1"/>
    </row>
    <row r="138" spans="1:24" x14ac:dyDescent="0.3">
      <c r="A138" s="4">
        <v>140</v>
      </c>
      <c r="B138" s="4">
        <v>-2.6599999999999999E-2</v>
      </c>
      <c r="C138" s="4">
        <v>-6.9099999999999995E-2</v>
      </c>
      <c r="D138" s="4">
        <v>2.29086765276777</v>
      </c>
      <c r="E138" s="4">
        <v>-32.498758090742498</v>
      </c>
      <c r="F138" s="4">
        <v>88.639459483345306</v>
      </c>
      <c r="V138" s="1"/>
      <c r="W138" s="1"/>
      <c r="X138" s="1"/>
    </row>
    <row r="139" spans="1:24" x14ac:dyDescent="0.3">
      <c r="A139" s="4">
        <v>150</v>
      </c>
      <c r="B139" s="4">
        <v>-2.7199999999999998E-2</v>
      </c>
      <c r="C139" s="4">
        <v>-6.7299999999999999E-2</v>
      </c>
      <c r="D139" s="4">
        <v>2.34422881531991</v>
      </c>
      <c r="E139" s="4">
        <v>-32.298873477663001</v>
      </c>
      <c r="F139" s="4">
        <v>88.607780754441507</v>
      </c>
      <c r="V139" s="1"/>
      <c r="W139" s="1"/>
      <c r="X139" s="1"/>
    </row>
    <row r="140" spans="1:24" x14ac:dyDescent="0.3">
      <c r="A140" s="4">
        <v>160</v>
      </c>
      <c r="B140" s="4">
        <v>-2.7799999999999998E-2</v>
      </c>
      <c r="C140" s="4">
        <v>-6.54E-2</v>
      </c>
      <c r="D140" s="4">
        <v>2.3988329190194801</v>
      </c>
      <c r="E140" s="4">
        <v>-32.098994299315798</v>
      </c>
      <c r="F140" s="4">
        <v>88.575365014612302</v>
      </c>
      <c r="V140" s="1"/>
      <c r="W140" s="1"/>
      <c r="X140" s="1"/>
    </row>
    <row r="141" spans="1:24" x14ac:dyDescent="0.3">
      <c r="A141" s="4">
        <v>170</v>
      </c>
      <c r="B141" s="4">
        <v>-2.8299999999999999E-2</v>
      </c>
      <c r="C141" s="4">
        <v>-6.3500000000000001E-2</v>
      </c>
      <c r="D141" s="4">
        <v>2.4547089156850199</v>
      </c>
      <c r="E141" s="4">
        <v>-31.8991208115151</v>
      </c>
      <c r="F141" s="4">
        <v>88.542195159656998</v>
      </c>
      <c r="V141" s="1"/>
      <c r="W141" s="1"/>
      <c r="X141" s="1"/>
    </row>
    <row r="142" spans="1:24" x14ac:dyDescent="0.3">
      <c r="A142" s="4">
        <v>180</v>
      </c>
      <c r="B142" s="4">
        <v>-2.8799999999999999E-2</v>
      </c>
      <c r="C142" s="4">
        <v>-6.1600000000000002E-2</v>
      </c>
      <c r="D142" s="4">
        <v>2.5118864315095699</v>
      </c>
      <c r="E142" s="4">
        <v>-31.699253282100798</v>
      </c>
      <c r="F142" s="4">
        <v>88.508253691465399</v>
      </c>
      <c r="V142" s="1"/>
      <c r="W142" s="1"/>
      <c r="X142" s="1"/>
    </row>
    <row r="143" spans="1:24" x14ac:dyDescent="0.3">
      <c r="A143" s="4">
        <v>190</v>
      </c>
      <c r="B143" s="4">
        <v>-2.92E-2</v>
      </c>
      <c r="C143" s="4">
        <v>-5.9700000000000003E-2</v>
      </c>
      <c r="D143" s="4">
        <v>2.5703957827688599</v>
      </c>
      <c r="E143" s="4">
        <v>-31.4993919915022</v>
      </c>
      <c r="F143" s="4">
        <v>88.473522709163205</v>
      </c>
      <c r="V143" s="1"/>
      <c r="W143" s="1"/>
      <c r="X143" s="1"/>
    </row>
    <row r="144" spans="1:24" x14ac:dyDescent="0.3">
      <c r="A144" s="4">
        <v>200</v>
      </c>
      <c r="B144" s="4">
        <v>-2.9499999999999998E-2</v>
      </c>
      <c r="C144" s="4">
        <v>-5.79E-2</v>
      </c>
      <c r="D144" s="4">
        <v>2.6302679918953702</v>
      </c>
      <c r="E144" s="4">
        <v>-31.299537233328099</v>
      </c>
      <c r="F144" s="4">
        <v>88.437983900074599</v>
      </c>
      <c r="V144" s="1"/>
      <c r="W144" s="1"/>
      <c r="X144" s="1"/>
    </row>
    <row r="145" spans="1:24" x14ac:dyDescent="0.3">
      <c r="A145" s="4">
        <v>210</v>
      </c>
      <c r="B145" s="4">
        <v>-2.9899999999999999E-2</v>
      </c>
      <c r="C145" s="4">
        <v>-5.6099999999999997E-2</v>
      </c>
      <c r="D145" s="4">
        <v>2.6915348039269098</v>
      </c>
      <c r="E145" s="4">
        <v>-31.099689314984499</v>
      </c>
      <c r="F145" s="4">
        <v>88.401618530498396</v>
      </c>
      <c r="V145" s="1"/>
      <c r="W145" s="1"/>
      <c r="X145" s="1"/>
    </row>
    <row r="146" spans="1:24" x14ac:dyDescent="0.3">
      <c r="A146" s="4">
        <v>220</v>
      </c>
      <c r="B146" s="4">
        <v>-3.0200000000000001E-2</v>
      </c>
      <c r="C146" s="4">
        <v>-5.4399999999999997E-2</v>
      </c>
      <c r="D146" s="4">
        <v>2.7542287033381601</v>
      </c>
      <c r="E146" s="4">
        <v>-30.899848558320599</v>
      </c>
      <c r="F146" s="4">
        <v>88.364407436295394</v>
      </c>
      <c r="V146" s="1"/>
      <c r="W146" s="1"/>
      <c r="X146" s="1"/>
    </row>
    <row r="147" spans="1:24" x14ac:dyDescent="0.3">
      <c r="A147" s="4">
        <v>230</v>
      </c>
      <c r="B147" s="4">
        <v>-3.04E-2</v>
      </c>
      <c r="C147" s="4">
        <v>-5.28E-2</v>
      </c>
      <c r="D147" s="4">
        <v>2.81838293126444</v>
      </c>
      <c r="E147" s="4">
        <v>-30.700015300305999</v>
      </c>
      <c r="F147" s="4">
        <v>88.326331013284999</v>
      </c>
      <c r="V147" s="1"/>
      <c r="W147" s="1"/>
      <c r="X147" s="1"/>
    </row>
    <row r="148" spans="1:24" x14ac:dyDescent="0.3">
      <c r="A148" s="4">
        <v>240</v>
      </c>
      <c r="B148" s="4">
        <v>-3.0700000000000002E-2</v>
      </c>
      <c r="C148" s="4">
        <v>-5.1200000000000002E-2</v>
      </c>
      <c r="D148" s="4">
        <v>2.8840315031266002</v>
      </c>
      <c r="E148" s="4">
        <v>-30.500189893737801</v>
      </c>
      <c r="F148" s="4">
        <v>88.287369207447895</v>
      </c>
      <c r="V148" s="1"/>
      <c r="W148" s="1"/>
      <c r="X148" s="1"/>
    </row>
    <row r="149" spans="1:24" x14ac:dyDescent="0.3">
      <c r="A149" s="4">
        <v>250</v>
      </c>
      <c r="B149" s="4">
        <v>-3.09E-2</v>
      </c>
      <c r="C149" s="4">
        <v>-4.9700000000000001E-2</v>
      </c>
      <c r="D149" s="4">
        <v>2.9512092266663701</v>
      </c>
      <c r="E149" s="4">
        <v>-30.3003727079819</v>
      </c>
      <c r="F149" s="4">
        <v>88.247501504932799</v>
      </c>
      <c r="V149" s="1"/>
      <c r="W149" s="1"/>
      <c r="X149" s="1"/>
    </row>
    <row r="150" spans="1:24" x14ac:dyDescent="0.3">
      <c r="A150" s="4">
        <v>260</v>
      </c>
      <c r="B150" s="4">
        <v>-3.1099999999999999E-2</v>
      </c>
      <c r="C150" s="4">
        <v>-4.8300000000000003E-2</v>
      </c>
      <c r="D150" s="4">
        <v>3.0199517204020001</v>
      </c>
      <c r="E150" s="4">
        <v>-30.1005641297483</v>
      </c>
      <c r="F150" s="4">
        <v>88.206706921865106</v>
      </c>
      <c r="V150" s="1"/>
      <c r="W150" s="1"/>
      <c r="X150" s="1"/>
    </row>
    <row r="151" spans="1:24" x14ac:dyDescent="0.3">
      <c r="A151" s="4">
        <v>280</v>
      </c>
      <c r="B151" s="4">
        <v>-3.1399999999999997E-2</v>
      </c>
      <c r="C151" s="4">
        <v>-4.5600000000000002E-2</v>
      </c>
      <c r="D151" s="4">
        <v>3.0902954325135799</v>
      </c>
      <c r="E151" s="4">
        <v>-29.900764563901902</v>
      </c>
      <c r="F151" s="4">
        <v>88.1649639939548</v>
      </c>
      <c r="V151" s="1"/>
      <c r="W151" s="1"/>
      <c r="X151" s="1"/>
    </row>
    <row r="152" spans="1:24" x14ac:dyDescent="0.3">
      <c r="A152" s="4">
        <v>300</v>
      </c>
      <c r="B152" s="4">
        <v>-3.1699999999999999E-2</v>
      </c>
      <c r="C152" s="4">
        <v>-4.3200000000000002E-2</v>
      </c>
      <c r="D152" s="4">
        <v>3.1622776601683702</v>
      </c>
      <c r="E152" s="4">
        <v>-29.700974434312101</v>
      </c>
      <c r="F152" s="4">
        <v>88.122250765901896</v>
      </c>
      <c r="V152" s="1"/>
      <c r="W152" s="1"/>
      <c r="X152" s="1"/>
    </row>
    <row r="153" spans="1:24" x14ac:dyDescent="0.3">
      <c r="A153" s="4">
        <v>320</v>
      </c>
      <c r="B153" s="4">
        <v>-3.1899999999999998E-2</v>
      </c>
      <c r="C153" s="4">
        <v>-4.0899999999999999E-2</v>
      </c>
      <c r="D153" s="4">
        <v>3.2359365692962698</v>
      </c>
      <c r="E153" s="4">
        <v>-29.501194184740399</v>
      </c>
      <c r="F153" s="4">
        <v>88.078544780597895</v>
      </c>
      <c r="V153" s="1"/>
      <c r="W153" s="1"/>
      <c r="X153" s="1"/>
    </row>
    <row r="154" spans="1:24" x14ac:dyDescent="0.3">
      <c r="A154" s="4">
        <v>333</v>
      </c>
      <c r="B154" s="4">
        <v>-3.2000000000000001E-2</v>
      </c>
      <c r="C154" s="4">
        <v>-3.9600000000000003E-2</v>
      </c>
      <c r="D154" s="4">
        <v>3.3113112148259001</v>
      </c>
      <c r="E154" s="4">
        <v>-29.301424279770298</v>
      </c>
      <c r="F154" s="4">
        <v>88.033823068120199</v>
      </c>
      <c r="V154" s="1"/>
      <c r="W154" s="1"/>
      <c r="X154" s="1"/>
    </row>
    <row r="155" spans="1:24" x14ac:dyDescent="0.3">
      <c r="A155" s="4">
        <v>350</v>
      </c>
      <c r="B155" s="4">
        <v>-3.2199999999999999E-2</v>
      </c>
      <c r="C155" s="4">
        <v>-3.7999999999999999E-2</v>
      </c>
      <c r="D155" s="4">
        <v>3.38844156139201</v>
      </c>
      <c r="E155" s="4">
        <v>-29.1016652057796</v>
      </c>
      <c r="F155" s="4">
        <v>87.988062134519495</v>
      </c>
      <c r="V155" s="1"/>
      <c r="W155" s="1"/>
      <c r="X155" s="1"/>
    </row>
    <row r="156" spans="1:24" x14ac:dyDescent="0.3">
      <c r="A156" s="4">
        <v>375</v>
      </c>
      <c r="B156" s="4">
        <v>-3.2399999999999998E-2</v>
      </c>
      <c r="C156" s="4">
        <v>-3.5799999999999998E-2</v>
      </c>
      <c r="D156" s="4">
        <v>3.4673685045253002</v>
      </c>
      <c r="E156" s="4">
        <v>-28.9019174719575</v>
      </c>
      <c r="F156" s="4">
        <v>87.941237950397706</v>
      </c>
      <c r="V156" s="1"/>
      <c r="W156" s="1"/>
      <c r="X156" s="1"/>
    </row>
    <row r="157" spans="1:24" x14ac:dyDescent="0.3">
      <c r="A157" s="4">
        <v>400</v>
      </c>
      <c r="B157" s="4">
        <v>-3.2500000000000001E-2</v>
      </c>
      <c r="C157" s="4">
        <v>-3.3799999999999997E-2</v>
      </c>
      <c r="D157" s="4">
        <v>3.5481338923357399</v>
      </c>
      <c r="E157" s="4">
        <v>-28.702181611369699</v>
      </c>
      <c r="F157" s="4">
        <v>87.893325939275201</v>
      </c>
      <c r="V157" s="1"/>
      <c r="W157" s="1"/>
      <c r="X157" s="1"/>
    </row>
    <row r="158" spans="1:24" x14ac:dyDescent="0.3">
      <c r="A158" s="4">
        <v>425</v>
      </c>
      <c r="B158" s="4">
        <v>-3.27E-2</v>
      </c>
      <c r="C158" s="4">
        <v>-3.2000000000000001E-2</v>
      </c>
      <c r="D158" s="4">
        <v>3.6307805477009998</v>
      </c>
      <c r="E158" s="4">
        <v>-28.502458182071301</v>
      </c>
      <c r="F158" s="4">
        <v>87.844300965747294</v>
      </c>
      <c r="V158" s="1"/>
      <c r="W158" s="1"/>
      <c r="X158" s="1"/>
    </row>
    <row r="159" spans="1:24" x14ac:dyDescent="0.3">
      <c r="A159" s="4">
        <v>450</v>
      </c>
      <c r="B159" s="4">
        <v>-3.2800000000000003E-2</v>
      </c>
      <c r="C159" s="4">
        <v>-3.04E-2</v>
      </c>
      <c r="D159" s="4">
        <v>3.71535229097171</v>
      </c>
      <c r="E159" s="4">
        <v>-28.3027477682724</v>
      </c>
      <c r="F159" s="4">
        <v>87.794137323428004</v>
      </c>
      <c r="V159" s="1"/>
      <c r="W159" s="1"/>
      <c r="X159" s="1"/>
    </row>
    <row r="160" spans="1:24" x14ac:dyDescent="0.3">
      <c r="A160" s="4">
        <v>475</v>
      </c>
      <c r="B160" s="4">
        <v>-3.2899999999999999E-2</v>
      </c>
      <c r="C160" s="4">
        <v>-2.9000000000000001E-2</v>
      </c>
      <c r="D160" s="4">
        <v>3.8018939632055999</v>
      </c>
      <c r="E160" s="4">
        <v>-28.103050981556098</v>
      </c>
      <c r="F160" s="4">
        <v>87.742808722681701</v>
      </c>
      <c r="V160" s="1"/>
      <c r="W160" s="1"/>
      <c r="X160" s="1"/>
    </row>
    <row r="161" spans="1:24" x14ac:dyDescent="0.3">
      <c r="A161" s="4">
        <v>500</v>
      </c>
      <c r="B161" s="4">
        <v>-3.3000000000000002E-2</v>
      </c>
      <c r="C161" s="4">
        <v>-2.7699999999999999E-2</v>
      </c>
      <c r="D161" s="4">
        <v>3.8904514499427898</v>
      </c>
      <c r="E161" s="4">
        <v>-27.903368462153502</v>
      </c>
      <c r="F161" s="4">
        <v>87.690288278141594</v>
      </c>
      <c r="V161" s="1"/>
      <c r="W161" s="1"/>
      <c r="X161" s="1"/>
    </row>
    <row r="162" spans="1:24" x14ac:dyDescent="0.3">
      <c r="A162" s="4">
        <v>525</v>
      </c>
      <c r="B162" s="4">
        <v>-3.3000000000000002E-2</v>
      </c>
      <c r="C162" s="4">
        <v>-2.6499999999999999E-2</v>
      </c>
      <c r="D162" s="4">
        <v>3.9810717055349598</v>
      </c>
      <c r="E162" s="4">
        <v>-27.703700880277399</v>
      </c>
      <c r="F162" s="4">
        <v>87.636548496016601</v>
      </c>
      <c r="V162" s="1"/>
      <c r="W162" s="1"/>
      <c r="X162" s="1"/>
    </row>
    <row r="163" spans="1:24" x14ac:dyDescent="0.3">
      <c r="A163" s="4">
        <v>550</v>
      </c>
      <c r="B163" s="4">
        <v>-3.3099999999999997E-2</v>
      </c>
      <c r="C163" s="4">
        <v>-2.5399999999999999E-2</v>
      </c>
      <c r="D163" s="4">
        <v>4.0738027780411104</v>
      </c>
      <c r="E163" s="4">
        <v>-27.504048937515901</v>
      </c>
      <c r="F163" s="4">
        <v>87.5815612611853</v>
      </c>
      <c r="V163" s="1"/>
      <c r="W163" s="1"/>
      <c r="X163" s="1"/>
    </row>
    <row r="164" spans="1:24" x14ac:dyDescent="0.3">
      <c r="A164" s="4">
        <v>575</v>
      </c>
      <c r="B164" s="4">
        <v>-3.32E-2</v>
      </c>
      <c r="C164" s="4">
        <v>-2.4299999999999999E-2</v>
      </c>
      <c r="D164" s="4">
        <v>4.1686938347033404</v>
      </c>
      <c r="E164" s="4">
        <v>-27.304413368292</v>
      </c>
      <c r="F164" s="4">
        <v>87.525297824079303</v>
      </c>
      <c r="V164" s="1"/>
      <c r="W164" s="1"/>
      <c r="X164" s="1"/>
    </row>
    <row r="165" spans="1:24" x14ac:dyDescent="0.3">
      <c r="A165" s="4">
        <v>600</v>
      </c>
      <c r="B165" s="4">
        <v>-3.32E-2</v>
      </c>
      <c r="C165" s="4">
        <v>-2.3400000000000001E-2</v>
      </c>
      <c r="D165" s="4">
        <v>4.2657951880159102</v>
      </c>
      <c r="E165" s="4">
        <v>-27.104794941387802</v>
      </c>
      <c r="F165" s="4">
        <v>87.467728787357501</v>
      </c>
      <c r="V165" s="1"/>
      <c r="W165" s="1"/>
      <c r="X165" s="1"/>
    </row>
    <row r="166" spans="1:24" x14ac:dyDescent="0.3">
      <c r="A166" s="4">
        <v>633</v>
      </c>
      <c r="B166" s="4">
        <v>-3.3300000000000003E-2</v>
      </c>
      <c r="C166" s="4">
        <v>-2.2200000000000001E-2</v>
      </c>
      <c r="D166" s="4">
        <v>4.3651583224016397</v>
      </c>
      <c r="E166" s="4">
        <v>-26.9051944615404</v>
      </c>
      <c r="F166" s="4">
        <v>87.408824092371901</v>
      </c>
      <c r="V166" s="1"/>
      <c r="W166" s="1"/>
      <c r="X166" s="1"/>
    </row>
    <row r="167" spans="1:24" x14ac:dyDescent="0.3">
      <c r="A167" s="4">
        <v>667</v>
      </c>
      <c r="B167" s="4">
        <v>-3.3300000000000003E-2</v>
      </c>
      <c r="C167" s="4">
        <v>-2.12E-2</v>
      </c>
      <c r="D167" s="4">
        <v>4.4668359215096096</v>
      </c>
      <c r="E167" s="4">
        <v>-26.7056127711095</v>
      </c>
      <c r="F167" s="4">
        <v>87.348553005427902</v>
      </c>
      <c r="V167" s="1"/>
      <c r="W167" s="1"/>
      <c r="X167" s="1"/>
    </row>
    <row r="168" spans="1:24" x14ac:dyDescent="0.3">
      <c r="A168" s="4">
        <v>700</v>
      </c>
      <c r="B168" s="4">
        <v>-3.3300000000000003E-2</v>
      </c>
      <c r="C168" s="4">
        <v>-2.0299999999999999E-2</v>
      </c>
      <c r="D168" s="4">
        <v>4.5708818961487303</v>
      </c>
      <c r="E168" s="4">
        <v>-26.506050751821199</v>
      </c>
      <c r="F168" s="4">
        <v>87.286884103843093</v>
      </c>
      <c r="V168" s="1"/>
      <c r="W168" s="1"/>
      <c r="X168" s="1"/>
    </row>
    <row r="169" spans="1:24" x14ac:dyDescent="0.3">
      <c r="A169" s="4">
        <v>750</v>
      </c>
      <c r="B169" s="4">
        <v>-3.3399999999999999E-2</v>
      </c>
      <c r="C169" s="4">
        <v>-1.9E-2</v>
      </c>
      <c r="D169" s="4">
        <v>4.6773514128719604</v>
      </c>
      <c r="E169" s="4">
        <v>-26.306509326591399</v>
      </c>
      <c r="F169" s="4">
        <v>87.223785261806199</v>
      </c>
      <c r="V169" s="1"/>
      <c r="W169" s="1"/>
      <c r="X169" s="1"/>
    </row>
    <row r="170" spans="1:24" x14ac:dyDescent="0.3">
      <c r="A170" s="4">
        <v>800</v>
      </c>
      <c r="B170" s="4">
        <v>-3.3399999999999999E-2</v>
      </c>
      <c r="C170" s="4">
        <v>-1.7899999999999999E-2</v>
      </c>
      <c r="D170" s="4">
        <v>4.78630092322636</v>
      </c>
      <c r="E170" s="4">
        <v>-26.106989461432299</v>
      </c>
      <c r="F170" s="4">
        <v>87.159223636041503</v>
      </c>
      <c r="V170" s="1"/>
      <c r="W170" s="1"/>
      <c r="X170" s="1"/>
    </row>
    <row r="171" spans="1:24" x14ac:dyDescent="0.3">
      <c r="A171" s="4">
        <v>850</v>
      </c>
      <c r="B171" s="4">
        <v>-3.3500000000000002E-2</v>
      </c>
      <c r="C171" s="4">
        <v>-1.6899999999999998E-2</v>
      </c>
      <c r="D171" s="4">
        <v>4.8977881936844403</v>
      </c>
      <c r="E171" s="4">
        <v>-25.907492167444801</v>
      </c>
      <c r="F171" s="4">
        <v>87.0931656512834</v>
      </c>
      <c r="V171" s="1"/>
      <c r="W171" s="1"/>
      <c r="X171" s="1"/>
    </row>
    <row r="172" spans="1:24" x14ac:dyDescent="0.3">
      <c r="A172" s="4">
        <v>900</v>
      </c>
      <c r="B172" s="4">
        <v>-3.3500000000000002E-2</v>
      </c>
      <c r="C172" s="4">
        <v>-1.6E-2</v>
      </c>
      <c r="D172" s="4">
        <v>5.0118723362726998</v>
      </c>
      <c r="E172" s="4">
        <v>-25.708018502901702</v>
      </c>
      <c r="F172" s="4">
        <v>87.025576985566104</v>
      </c>
      <c r="V172" s="1"/>
      <c r="W172" s="1"/>
      <c r="X172" s="1"/>
    </row>
    <row r="173" spans="1:24" x14ac:dyDescent="0.3">
      <c r="A173" s="4">
        <v>950</v>
      </c>
      <c r="B173" s="4">
        <v>-3.3500000000000002E-2</v>
      </c>
      <c r="C173" s="4">
        <v>-1.52E-2</v>
      </c>
      <c r="D173" s="4">
        <v>5.1286138399136298</v>
      </c>
      <c r="E173" s="4">
        <v>-25.508569575424399</v>
      </c>
      <c r="F173" s="4">
        <v>86.956422555336601</v>
      </c>
      <c r="V173" s="1"/>
      <c r="W173" s="1"/>
      <c r="X173" s="1"/>
    </row>
    <row r="174" spans="1:24" x14ac:dyDescent="0.3">
      <c r="A174" s="4">
        <v>1000</v>
      </c>
      <c r="B174" s="4">
        <v>-3.3599999999999998E-2</v>
      </c>
      <c r="C174" s="4">
        <v>-1.4500000000000001E-2</v>
      </c>
      <c r="D174" s="4">
        <v>5.2480746024976996</v>
      </c>
      <c r="E174" s="4">
        <v>-25.309146544258901</v>
      </c>
      <c r="F174" s="4">
        <v>86.8856665003957</v>
      </c>
      <c r="V174" s="1"/>
      <c r="W174" s="1"/>
      <c r="X174" s="1"/>
    </row>
    <row r="175" spans="1:24" x14ac:dyDescent="0.3">
      <c r="A175" s="4">
        <v>1050</v>
      </c>
      <c r="B175" s="4">
        <v>-3.3599999999999998E-2</v>
      </c>
      <c r="C175" s="4">
        <v>-1.3899999999999999E-2</v>
      </c>
      <c r="D175" s="4">
        <v>5.3703179637025</v>
      </c>
      <c r="E175" s="4">
        <v>-25.1097506226528</v>
      </c>
      <c r="F175" s="4">
        <v>86.8132721686774</v>
      </c>
      <c r="V175" s="1"/>
      <c r="W175" s="1"/>
      <c r="X175" s="1"/>
    </row>
    <row r="176" spans="1:24" x14ac:dyDescent="0.3">
      <c r="A176" s="4">
        <v>1100</v>
      </c>
      <c r="B176" s="4">
        <v>-3.3599999999999998E-2</v>
      </c>
      <c r="C176" s="4">
        <v>-1.3299999999999999E-2</v>
      </c>
      <c r="D176" s="4">
        <v>5.49540873857622</v>
      </c>
      <c r="E176" s="4">
        <v>-24.9103830803402</v>
      </c>
      <c r="F176" s="4">
        <v>86.739202100875801</v>
      </c>
      <c r="V176" s="1"/>
      <c r="W176" s="1"/>
      <c r="X176" s="1"/>
    </row>
    <row r="177" spans="1:24" x14ac:dyDescent="0.3">
      <c r="A177" s="4">
        <v>1150</v>
      </c>
      <c r="B177" s="4">
        <v>-3.3599999999999998E-2</v>
      </c>
      <c r="C177" s="4">
        <v>-1.2800000000000001E-2</v>
      </c>
      <c r="D177" s="4">
        <v>5.6234132519034601</v>
      </c>
      <c r="E177" s="4">
        <v>-24.711045246137498</v>
      </c>
      <c r="F177" s="4">
        <v>86.6634180149278</v>
      </c>
      <c r="V177" s="1"/>
      <c r="W177" s="1"/>
      <c r="X177" s="1"/>
    </row>
    <row r="178" spans="1:24" x14ac:dyDescent="0.3">
      <c r="A178" s="4">
        <v>1200</v>
      </c>
      <c r="B178" s="4">
        <v>-3.3599999999999998E-2</v>
      </c>
      <c r="C178" s="4">
        <v>-1.23E-2</v>
      </c>
      <c r="D178" s="4">
        <v>5.7543993733715402</v>
      </c>
      <c r="E178" s="4">
        <v>-24.511738510655199</v>
      </c>
      <c r="F178" s="4">
        <v>86.5858807903669</v>
      </c>
      <c r="V178" s="1"/>
      <c r="W178" s="1"/>
      <c r="X178" s="1"/>
    </row>
    <row r="179" spans="1:24" x14ac:dyDescent="0.3">
      <c r="A179" s="4">
        <v>1250</v>
      </c>
      <c r="B179" s="4">
        <v>-3.3599999999999998E-2</v>
      </c>
      <c r="C179" s="4">
        <v>-1.18E-2</v>
      </c>
      <c r="D179" s="4">
        <v>5.8884365535558603</v>
      </c>
      <c r="E179" s="4">
        <v>-24.312464329130499</v>
      </c>
      <c r="F179" s="4">
        <v>86.506550452556596</v>
      </c>
      <c r="V179" s="1"/>
      <c r="W179" s="1"/>
      <c r="X179" s="1"/>
    </row>
    <row r="180" spans="1:24" x14ac:dyDescent="0.3">
      <c r="A180" s="4">
        <v>1300</v>
      </c>
      <c r="B180" s="4">
        <v>-3.3599999999999998E-2</v>
      </c>
      <c r="C180" s="4">
        <v>-1.14E-2</v>
      </c>
      <c r="D180" s="4">
        <v>6.0255958607435502</v>
      </c>
      <c r="E180" s="4">
        <v>-24.113224224386201</v>
      </c>
      <c r="F180" s="4">
        <v>86.425386156821901</v>
      </c>
      <c r="V180" s="1"/>
      <c r="W180" s="1"/>
      <c r="X180" s="1"/>
    </row>
    <row r="181" spans="1:24" x14ac:dyDescent="0.3">
      <c r="A181" s="4">
        <v>1400</v>
      </c>
      <c r="B181" s="4">
        <v>-3.3700000000000001E-2</v>
      </c>
      <c r="C181" s="4">
        <v>-1.0699999999999999E-2</v>
      </c>
      <c r="D181" s="4">
        <v>6.1659500186147902</v>
      </c>
      <c r="E181" s="4">
        <v>-23.914019789919902</v>
      </c>
      <c r="F181" s="4">
        <v>86.342346172491105</v>
      </c>
      <c r="V181" s="1"/>
      <c r="W181" s="1"/>
      <c r="X181" s="1"/>
    </row>
    <row r="182" spans="1:24" x14ac:dyDescent="0.3">
      <c r="A182" s="4">
        <v>1500</v>
      </c>
      <c r="B182" s="4">
        <v>-3.3700000000000001E-2</v>
      </c>
      <c r="C182" s="4">
        <v>-1.01E-2</v>
      </c>
      <c r="D182" s="4">
        <v>6.3095734448018996</v>
      </c>
      <c r="E182" s="4">
        <v>-23.714852693131</v>
      </c>
      <c r="F182" s="4">
        <v>86.257387866867106</v>
      </c>
      <c r="V182" s="1"/>
      <c r="W182" s="1"/>
      <c r="X182" s="1"/>
    </row>
    <row r="183" spans="1:24" x14ac:dyDescent="0.3">
      <c r="A183" s="4">
        <v>1600</v>
      </c>
      <c r="B183" s="4">
        <v>-3.3700000000000001E-2</v>
      </c>
      <c r="C183" s="4">
        <v>-9.5399999999999999E-3</v>
      </c>
      <c r="D183" s="4">
        <v>6.4565422903465199</v>
      </c>
      <c r="E183" s="4">
        <v>-23.515724678688599</v>
      </c>
      <c r="F183" s="4">
        <v>86.170467689147301</v>
      </c>
      <c r="V183" s="1"/>
      <c r="W183" s="1"/>
      <c r="X183" s="1"/>
    </row>
    <row r="184" spans="1:24" x14ac:dyDescent="0.3">
      <c r="A184" s="4">
        <v>1700</v>
      </c>
      <c r="B184" s="4">
        <v>-3.3700000000000001E-2</v>
      </c>
      <c r="C184" s="4">
        <v>-9.0600000000000003E-3</v>
      </c>
      <c r="D184" s="4">
        <v>6.60693448007593</v>
      </c>
      <c r="E184" s="4">
        <v>-23.316637572047998</v>
      </c>
      <c r="F184" s="4">
        <v>86.081541154311097</v>
      </c>
      <c r="V184" s="1"/>
      <c r="W184" s="1"/>
      <c r="X184" s="1"/>
    </row>
    <row r="185" spans="1:24" x14ac:dyDescent="0.3">
      <c r="A185" s="4">
        <v>1800</v>
      </c>
      <c r="B185" s="4">
        <v>-3.3700000000000001E-2</v>
      </c>
      <c r="C185" s="4">
        <v>-8.6400000000000001E-3</v>
      </c>
      <c r="D185" s="4">
        <v>6.7608297539197801</v>
      </c>
      <c r="E185" s="4">
        <v>-23.117593283120499</v>
      </c>
      <c r="F185" s="4">
        <v>85.990562827000105</v>
      </c>
      <c r="V185" s="1"/>
      <c r="W185" s="1"/>
      <c r="X185" s="1"/>
    </row>
    <row r="186" spans="1:24" x14ac:dyDescent="0.3">
      <c r="A186" s="4">
        <v>1900</v>
      </c>
      <c r="B186" s="4">
        <v>-3.3700000000000001E-2</v>
      </c>
      <c r="C186" s="4">
        <v>-8.2699999999999996E-3</v>
      </c>
      <c r="D186" s="4">
        <v>6.9183097091893302</v>
      </c>
      <c r="E186" s="4">
        <v>-22.918593810103701</v>
      </c>
      <c r="F186" s="4">
        <v>85.897486305413906</v>
      </c>
      <c r="V186" s="1"/>
      <c r="W186" s="1"/>
      <c r="X186" s="1"/>
    </row>
    <row r="187" spans="1:24" x14ac:dyDescent="0.3">
      <c r="A187" s="4">
        <v>2000</v>
      </c>
      <c r="B187" s="4">
        <v>-3.3700000000000001E-2</v>
      </c>
      <c r="C187" s="4">
        <v>-7.9399999999999991E-3</v>
      </c>
      <c r="D187" s="4">
        <v>7.0794578438413396</v>
      </c>
      <c r="E187" s="4">
        <v>-22.7196412434776</v>
      </c>
      <c r="F187" s="4">
        <v>85.802264205249102</v>
      </c>
      <c r="V187" s="1"/>
      <c r="W187" s="1"/>
      <c r="X187" s="1"/>
    </row>
    <row r="188" spans="1:24" x14ac:dyDescent="0.3">
      <c r="A188" s="4">
        <v>2100</v>
      </c>
      <c r="B188" s="4">
        <v>-3.3700000000000001E-2</v>
      </c>
      <c r="C188" s="4">
        <v>-7.6499999999999997E-3</v>
      </c>
      <c r="D188" s="4">
        <v>7.2443596007498599</v>
      </c>
      <c r="E188" s="4">
        <v>-22.520737770173501</v>
      </c>
      <c r="F188" s="4">
        <v>85.7048481437117</v>
      </c>
      <c r="V188" s="1"/>
      <c r="W188" s="1"/>
      <c r="X188" s="1"/>
    </row>
    <row r="189" spans="1:24" x14ac:dyDescent="0.3">
      <c r="A189" s="4">
        <v>2200</v>
      </c>
      <c r="B189" s="4">
        <v>-3.3700000000000001E-2</v>
      </c>
      <c r="C189" s="4">
        <v>-7.3800000000000003E-3</v>
      </c>
      <c r="D189" s="4">
        <v>7.4131024130091401</v>
      </c>
      <c r="E189" s="4">
        <v>-22.321885677922399</v>
      </c>
      <c r="F189" s="4">
        <v>85.605188723633304</v>
      </c>
      <c r="V189" s="1"/>
      <c r="W189" s="1"/>
      <c r="X189" s="1"/>
    </row>
    <row r="190" spans="1:24" x14ac:dyDescent="0.3">
      <c r="A190" s="4">
        <v>2300</v>
      </c>
      <c r="B190" s="4">
        <v>-3.3700000000000001E-2</v>
      </c>
      <c r="C190" s="4">
        <v>-7.1500000000000001E-3</v>
      </c>
      <c r="D190" s="4">
        <v>7.5857757502918002</v>
      </c>
      <c r="E190" s="4">
        <v>-22.1230873597897</v>
      </c>
      <c r="F190" s="4">
        <v>85.503235517726907</v>
      </c>
      <c r="V190" s="1"/>
      <c r="W190" s="1"/>
      <c r="X190" s="1"/>
    </row>
    <row r="191" spans="1:24" x14ac:dyDescent="0.3">
      <c r="A191" s="4">
        <v>2400</v>
      </c>
      <c r="B191" s="4">
        <v>-3.3700000000000001E-2</v>
      </c>
      <c r="C191" s="4">
        <v>-6.9300000000000004E-3</v>
      </c>
      <c r="D191" s="4">
        <v>7.7624711662868799</v>
      </c>
      <c r="E191" s="4">
        <v>-21.9243453189032</v>
      </c>
      <c r="F191" s="4">
        <v>85.398937053019196</v>
      </c>
      <c r="V191" s="1"/>
      <c r="W191" s="1"/>
      <c r="X191" s="1"/>
    </row>
    <row r="192" spans="1:24" x14ac:dyDescent="0.3">
      <c r="A192" s="4">
        <v>2500</v>
      </c>
      <c r="B192" s="4">
        <v>-3.3700000000000001E-2</v>
      </c>
      <c r="C192" s="4">
        <v>-6.7400000000000003E-3</v>
      </c>
      <c r="D192" s="4">
        <v>7.9432823472427696</v>
      </c>
      <c r="E192" s="4">
        <v>-21.725662173381298</v>
      </c>
      <c r="F192" s="4">
        <v>85.292240795500007</v>
      </c>
      <c r="V192" s="1"/>
      <c r="W192" s="1"/>
      <c r="X192" s="1"/>
    </row>
    <row r="193" spans="1:24" x14ac:dyDescent="0.3">
      <c r="A193" s="4">
        <v>2600</v>
      </c>
      <c r="B193" s="4">
        <v>-3.3700000000000001E-2</v>
      </c>
      <c r="C193" s="4">
        <v>-6.5599999999999999E-3</v>
      </c>
      <c r="D193" s="4">
        <v>8.1283051616409505</v>
      </c>
      <c r="E193" s="4">
        <v>-21.527040661469702</v>
      </c>
      <c r="F193" s="4">
        <v>85.183093135033005</v>
      </c>
      <c r="V193" s="1"/>
      <c r="W193" s="1"/>
      <c r="X193" s="1"/>
    </row>
    <row r="194" spans="1:24" x14ac:dyDescent="0.3">
      <c r="A194" s="4">
        <v>2800</v>
      </c>
      <c r="B194" s="4">
        <v>-3.3700000000000001E-2</v>
      </c>
      <c r="C194" s="4">
        <v>-6.2500000000000003E-3</v>
      </c>
      <c r="D194" s="4">
        <v>8.3176377110266699</v>
      </c>
      <c r="E194" s="4">
        <v>-21.328483646892501</v>
      </c>
      <c r="F194" s="4">
        <v>85.071439370574097</v>
      </c>
      <c r="V194" s="1"/>
      <c r="W194" s="1"/>
      <c r="X194" s="1"/>
    </row>
    <row r="195" spans="1:24" x14ac:dyDescent="0.3">
      <c r="A195" s="4">
        <v>3000</v>
      </c>
      <c r="B195" s="4">
        <v>-3.3700000000000001E-2</v>
      </c>
      <c r="C195" s="4">
        <v>-6.0000000000000001E-3</v>
      </c>
      <c r="D195" s="4">
        <v>8.5113803820237202</v>
      </c>
      <c r="E195" s="4">
        <v>-21.129994124427501</v>
      </c>
      <c r="F195" s="4">
        <v>84.957223695749306</v>
      </c>
      <c r="V195" s="1"/>
      <c r="W195" s="1"/>
      <c r="X195" s="1"/>
    </row>
    <row r="196" spans="1:24" x14ac:dyDescent="0.3">
      <c r="A196" s="4">
        <v>3200</v>
      </c>
      <c r="B196" s="4">
        <v>-3.3700000000000001E-2</v>
      </c>
      <c r="C196" s="4">
        <v>-5.79E-3</v>
      </c>
      <c r="D196" s="4">
        <v>8.7096358995607606</v>
      </c>
      <c r="E196" s="4">
        <v>-20.931575225711502</v>
      </c>
      <c r="F196" s="4">
        <v>84.8403891848467</v>
      </c>
      <c r="V196" s="1"/>
      <c r="W196" s="1"/>
      <c r="X196" s="1"/>
    </row>
    <row r="197" spans="1:24" x14ac:dyDescent="0.3">
      <c r="A197" s="4">
        <v>3330</v>
      </c>
      <c r="B197" s="4">
        <v>-3.3700000000000001E-2</v>
      </c>
      <c r="C197" s="4">
        <v>-5.6699999999999997E-3</v>
      </c>
      <c r="D197" s="4">
        <v>8.9125093813374097</v>
      </c>
      <c r="E197" s="4">
        <v>-20.733230225284501</v>
      </c>
      <c r="F197" s="4">
        <v>84.720877779281196</v>
      </c>
      <c r="V197" s="1"/>
      <c r="W197" s="1"/>
      <c r="X197" s="1"/>
    </row>
    <row r="198" spans="1:24" x14ac:dyDescent="0.3">
      <c r="A198" s="4">
        <v>3500</v>
      </c>
      <c r="B198" s="4">
        <v>-3.3700000000000001E-2</v>
      </c>
      <c r="C198" s="4">
        <v>-5.5300000000000002E-3</v>
      </c>
      <c r="D198" s="4">
        <v>9.1201083935590503</v>
      </c>
      <c r="E198" s="4">
        <v>-20.5349625468813</v>
      </c>
      <c r="F198" s="4">
        <v>84.598630274595905</v>
      </c>
      <c r="V198" s="1"/>
      <c r="W198" s="1"/>
      <c r="X198" s="1"/>
    </row>
    <row r="199" spans="1:24" x14ac:dyDescent="0.3">
      <c r="A199" s="4">
        <v>3750</v>
      </c>
      <c r="B199" s="4">
        <v>-3.3700000000000001E-2</v>
      </c>
      <c r="C199" s="4">
        <v>-5.3699999999999998E-3</v>
      </c>
      <c r="D199" s="4">
        <v>9.3325430079698606</v>
      </c>
      <c r="E199" s="4">
        <v>-20.336775769977201</v>
      </c>
      <c r="F199" s="4">
        <v>84.473586308067794</v>
      </c>
      <c r="V199" s="1"/>
      <c r="W199" s="1"/>
      <c r="X199" s="1"/>
    </row>
    <row r="200" spans="1:24" x14ac:dyDescent="0.3">
      <c r="A200" s="4">
        <v>4000</v>
      </c>
      <c r="B200" s="4">
        <v>-3.3700000000000001E-2</v>
      </c>
      <c r="C200" s="4">
        <v>-5.2399999999999999E-3</v>
      </c>
      <c r="D200" s="4">
        <v>9.5499258602143104</v>
      </c>
      <c r="E200" s="4">
        <v>-20.1386736365974</v>
      </c>
      <c r="F200" s="4">
        <v>84.345684346991206</v>
      </c>
      <c r="V200" s="1"/>
      <c r="W200" s="1"/>
      <c r="X200" s="1"/>
    </row>
    <row r="201" spans="1:24" x14ac:dyDescent="0.3">
      <c r="A201" s="4">
        <v>4250</v>
      </c>
      <c r="B201" s="4">
        <v>-3.3799999999999997E-2</v>
      </c>
      <c r="C201" s="4">
        <v>-5.13E-3</v>
      </c>
      <c r="D201" s="4">
        <v>9.7723722095580605</v>
      </c>
      <c r="E201" s="4">
        <v>-19.940660058397299</v>
      </c>
      <c r="F201" s="4">
        <v>84.214861677716499</v>
      </c>
      <c r="V201" s="1"/>
      <c r="W201" s="1"/>
      <c r="X201" s="1"/>
    </row>
    <row r="202" spans="1:24" x14ac:dyDescent="0.3">
      <c r="A202" s="4">
        <v>4500</v>
      </c>
      <c r="B202" s="4">
        <v>-3.3799999999999997E-2</v>
      </c>
      <c r="C202" s="4">
        <v>-5.0499999999999998E-3</v>
      </c>
      <c r="D202" s="4">
        <v>9.9999999999999503</v>
      </c>
      <c r="E202" s="4">
        <v>-19.742739124022599</v>
      </c>
      <c r="F202" s="4">
        <v>84.081054395528895</v>
      </c>
      <c r="V202" s="1"/>
      <c r="W202" s="1"/>
      <c r="X202" s="1"/>
    </row>
    <row r="203" spans="1:24" x14ac:dyDescent="0.3">
      <c r="A203" s="4">
        <v>4750</v>
      </c>
      <c r="B203" s="4">
        <v>-3.3799999999999997E-2</v>
      </c>
      <c r="C203" s="4">
        <v>-4.9899999999999996E-3</v>
      </c>
      <c r="D203" s="4">
        <v>10.2329299228075</v>
      </c>
      <c r="E203" s="4">
        <v>-19.5449151067575</v>
      </c>
      <c r="F203" s="4">
        <v>83.944197395455703</v>
      </c>
      <c r="V203" s="1"/>
      <c r="W203" s="1"/>
      <c r="X203" s="1"/>
    </row>
    <row r="204" spans="1:24" x14ac:dyDescent="0.3">
      <c r="A204" s="4">
        <v>5000</v>
      </c>
      <c r="B204" s="4">
        <v>-3.3799999999999997E-2</v>
      </c>
      <c r="C204" s="4">
        <v>-4.9399999999999999E-3</v>
      </c>
      <c r="D204" s="4">
        <v>10.4712854805089</v>
      </c>
      <c r="E204" s="4">
        <v>-19.3471924724678</v>
      </c>
      <c r="F204" s="4">
        <v>83.804224364098701</v>
      </c>
      <c r="V204" s="1"/>
      <c r="W204" s="1"/>
      <c r="X204" s="1"/>
    </row>
    <row r="205" spans="1:24" x14ac:dyDescent="0.3">
      <c r="A205" s="4">
        <v>5250</v>
      </c>
      <c r="B205" s="4">
        <v>-3.3799999999999997E-2</v>
      </c>
      <c r="C205" s="4">
        <v>-4.9100000000000003E-3</v>
      </c>
      <c r="D205" s="4">
        <v>10.715193052376</v>
      </c>
      <c r="E205" s="4">
        <v>-19.149575887849402</v>
      </c>
      <c r="F205" s="4">
        <v>83.661067772593</v>
      </c>
      <c r="V205" s="1"/>
      <c r="W205" s="1"/>
      <c r="X205" s="1"/>
    </row>
    <row r="206" spans="1:24" x14ac:dyDescent="0.3">
      <c r="A206" s="4">
        <v>5500</v>
      </c>
      <c r="B206" s="4">
        <v>-3.3799999999999997E-2</v>
      </c>
      <c r="C206" s="4">
        <v>-4.8900000000000002E-3</v>
      </c>
      <c r="D206" s="4">
        <v>10.9647819614318</v>
      </c>
      <c r="E206" s="4">
        <v>-18.952070228987601</v>
      </c>
      <c r="F206" s="4">
        <v>83.514658870801895</v>
      </c>
      <c r="V206" s="1"/>
      <c r="W206" s="1"/>
      <c r="X206" s="1"/>
    </row>
    <row r="207" spans="1:24" x14ac:dyDescent="0.3">
      <c r="A207" s="4">
        <v>5750</v>
      </c>
      <c r="B207" s="4">
        <v>-3.3799999999999997E-2</v>
      </c>
      <c r="C207" s="4">
        <v>-4.8900000000000002E-3</v>
      </c>
      <c r="D207" s="4">
        <v>11.220184543019601</v>
      </c>
      <c r="E207" s="4">
        <v>-18.754680590236902</v>
      </c>
      <c r="F207" s="4">
        <v>83.364927682863296</v>
      </c>
      <c r="V207" s="1"/>
      <c r="W207" s="1"/>
      <c r="X207" s="1"/>
    </row>
    <row r="208" spans="1:24" x14ac:dyDescent="0.3">
      <c r="A208" s="4">
        <v>6000</v>
      </c>
      <c r="B208" s="4">
        <v>-3.3799999999999997E-2</v>
      </c>
      <c r="C208" s="4">
        <v>-4.8900000000000002E-3</v>
      </c>
      <c r="D208" s="4">
        <v>11.4815362149688</v>
      </c>
      <c r="E208" s="4">
        <v>-18.5574122934275</v>
      </c>
      <c r="F208" s="4">
        <v>83.211803004211603</v>
      </c>
      <c r="V208" s="1"/>
      <c r="W208" s="1"/>
      <c r="X208" s="1"/>
    </row>
    <row r="209" spans="1:24" x14ac:dyDescent="0.3">
      <c r="A209" s="4">
        <v>6330</v>
      </c>
      <c r="B209" s="4">
        <v>-3.3799999999999997E-2</v>
      </c>
      <c r="C209" s="4">
        <v>-4.8999999999999998E-3</v>
      </c>
      <c r="D209" s="4">
        <v>11.748975549395199</v>
      </c>
      <c r="E209" s="4">
        <v>-18.360270897406298</v>
      </c>
      <c r="F209" s="4">
        <v>83.055212400206102</v>
      </c>
      <c r="V209" s="1"/>
      <c r="W209" s="1"/>
      <c r="X209" s="1"/>
    </row>
    <row r="210" spans="1:24" x14ac:dyDescent="0.3">
      <c r="A210" s="4">
        <v>6670</v>
      </c>
      <c r="B210" s="4">
        <v>-3.3799999999999997E-2</v>
      </c>
      <c r="C210" s="4">
        <v>-4.9300000000000004E-3</v>
      </c>
      <c r="D210" s="4">
        <v>12.022644346174101</v>
      </c>
      <c r="E210" s="4">
        <v>-18.1632622079199</v>
      </c>
      <c r="F210" s="4">
        <v>82.895082206505293</v>
      </c>
      <c r="V210" s="1"/>
      <c r="W210" s="1"/>
      <c r="X210" s="1"/>
    </row>
    <row r="211" spans="1:24" x14ac:dyDescent="0.3">
      <c r="A211" s="4">
        <v>7000</v>
      </c>
      <c r="B211" s="4">
        <v>-3.3799999999999997E-2</v>
      </c>
      <c r="C211" s="4">
        <v>-4.9699999999999996E-3</v>
      </c>
      <c r="D211" s="4">
        <v>12.302687708123701</v>
      </c>
      <c r="E211" s="4">
        <v>-17.966392287843998</v>
      </c>
      <c r="F211" s="4">
        <v>82.7313375313351</v>
      </c>
      <c r="V211" s="1"/>
      <c r="W211" s="1"/>
      <c r="X211" s="1"/>
    </row>
    <row r="212" spans="1:24" x14ac:dyDescent="0.3">
      <c r="A212" s="4">
        <v>7500</v>
      </c>
      <c r="B212" s="4">
        <v>-3.3799999999999997E-2</v>
      </c>
      <c r="C212" s="4">
        <v>-5.0400000000000002E-3</v>
      </c>
      <c r="D212" s="4">
        <v>12.5892541179416</v>
      </c>
      <c r="E212" s="4">
        <v>-17.7696674677677</v>
      </c>
      <c r="F212" s="4">
        <v>82.5639022598086</v>
      </c>
      <c r="V212" s="1"/>
      <c r="W212" s="1"/>
      <c r="X212" s="1"/>
    </row>
    <row r="213" spans="1:24" x14ac:dyDescent="0.3">
      <c r="A213" s="4">
        <v>8000</v>
      </c>
      <c r="B213" s="4">
        <v>-3.3799999999999997E-2</v>
      </c>
      <c r="C213" s="4">
        <v>-5.13E-3</v>
      </c>
      <c r="D213" s="4">
        <v>12.8824955169313</v>
      </c>
      <c r="E213" s="4">
        <v>-17.573094356935599</v>
      </c>
      <c r="F213" s="4">
        <v>82.392699060462306</v>
      </c>
      <c r="V213" s="1"/>
      <c r="W213" s="1"/>
      <c r="X213" s="1"/>
    </row>
    <row r="214" spans="1:24" x14ac:dyDescent="0.3">
      <c r="A214" s="4">
        <v>8500</v>
      </c>
      <c r="B214" s="4">
        <v>-3.3799999999999997E-2</v>
      </c>
      <c r="C214" s="4">
        <v>-5.2399999999999999E-3</v>
      </c>
      <c r="D214" s="4">
        <v>13.182567385564001</v>
      </c>
      <c r="E214" s="4">
        <v>-17.376679854553799</v>
      </c>
      <c r="F214" s="4">
        <v>82.217649394184804</v>
      </c>
      <c r="V214" s="1"/>
      <c r="W214" s="1"/>
      <c r="X214" s="1"/>
    </row>
    <row r="215" spans="1:24" x14ac:dyDescent="0.3">
      <c r="A215" s="4">
        <v>9000</v>
      </c>
      <c r="B215" s="4">
        <v>-3.3799999999999997E-2</v>
      </c>
      <c r="C215" s="4">
        <v>-5.3600000000000002E-3</v>
      </c>
      <c r="D215" s="4">
        <v>13.489628825916499</v>
      </c>
      <c r="E215" s="4">
        <v>-17.180431161462899</v>
      </c>
      <c r="F215" s="4">
        <v>82.038673525724306</v>
      </c>
      <c r="V215" s="1"/>
      <c r="W215" s="1"/>
      <c r="X215" s="1"/>
    </row>
    <row r="216" spans="1:24" x14ac:dyDescent="0.3">
      <c r="A216" s="4">
        <v>9500</v>
      </c>
      <c r="B216" s="4">
        <v>-3.3799999999999997E-2</v>
      </c>
      <c r="C216" s="4">
        <v>-5.4799999999999996E-3</v>
      </c>
      <c r="D216" s="4">
        <v>13.8038426460288</v>
      </c>
      <c r="E216" s="4">
        <v>-16.984355792181301</v>
      </c>
      <c r="F216" s="4">
        <v>81.855690537969195</v>
      </c>
      <c r="V216" s="1"/>
      <c r="W216" s="1"/>
      <c r="X216" s="1"/>
    </row>
    <row r="217" spans="1:24" x14ac:dyDescent="0.3">
      <c r="A217" s="4">
        <v>10000</v>
      </c>
      <c r="B217" s="4">
        <v>-3.3799999999999997E-2</v>
      </c>
      <c r="C217" s="4">
        <v>-5.62E-3</v>
      </c>
      <c r="D217" s="4">
        <v>14.125375446227499</v>
      </c>
      <c r="E217" s="4">
        <v>-16.788461587319301</v>
      </c>
      <c r="F217" s="4">
        <v>81.668618349209794</v>
      </c>
      <c r="V217" s="1"/>
      <c r="W217" s="1"/>
      <c r="X217" s="1"/>
    </row>
    <row r="218" spans="1:24" x14ac:dyDescent="0.3">
      <c r="A218" s="4">
        <v>10500</v>
      </c>
      <c r="B218" s="4">
        <v>-3.3799999999999997E-2</v>
      </c>
      <c r="C218" s="4">
        <v>-5.7600000000000004E-3</v>
      </c>
      <c r="D218" s="4">
        <v>14.454397707459201</v>
      </c>
      <c r="E218" s="4">
        <v>-16.5927567263664</v>
      </c>
      <c r="F218" s="4">
        <v>81.477373733596195</v>
      </c>
      <c r="V218" s="1"/>
      <c r="W218" s="1"/>
      <c r="X218" s="1"/>
    </row>
    <row r="219" spans="1:24" x14ac:dyDescent="0.3">
      <c r="A219" s="4">
        <v>11000</v>
      </c>
      <c r="B219" s="4">
        <v>-3.3799999999999997E-2</v>
      </c>
      <c r="C219" s="4">
        <v>-5.9100000000000003E-3</v>
      </c>
      <c r="D219" s="4">
        <v>14.791083881682001</v>
      </c>
      <c r="E219" s="4">
        <v>-16.397249740849301</v>
      </c>
      <c r="F219" s="4">
        <v>81.281872345021696</v>
      </c>
      <c r="V219" s="1"/>
      <c r="W219" s="1"/>
      <c r="X219" s="1"/>
    </row>
    <row r="220" spans="1:24" x14ac:dyDescent="0.3">
      <c r="A220" s="4">
        <v>11500</v>
      </c>
      <c r="B220" s="4">
        <v>-3.3799999999999997E-2</v>
      </c>
      <c r="C220" s="4">
        <v>-6.0600000000000003E-3</v>
      </c>
      <c r="D220" s="4">
        <v>15.135612484361999</v>
      </c>
      <c r="E220" s="4">
        <v>-16.201949527859998</v>
      </c>
      <c r="F220" s="4">
        <v>81.082028744670893</v>
      </c>
      <c r="V220" s="1"/>
      <c r="W220" s="1"/>
      <c r="X220" s="1"/>
    </row>
    <row r="221" spans="1:24" x14ac:dyDescent="0.3">
      <c r="A221" s="4">
        <v>12000</v>
      </c>
      <c r="B221" s="4">
        <v>-3.3799999999999997E-2</v>
      </c>
      <c r="C221" s="4">
        <v>-6.2199999999999998E-3</v>
      </c>
      <c r="D221" s="4">
        <v>15.4881661891247</v>
      </c>
      <c r="E221" s="4">
        <v>-16.006865363947799</v>
      </c>
      <c r="F221" s="4">
        <v>80.877756432482499</v>
      </c>
      <c r="V221" s="1"/>
      <c r="W221" s="1"/>
      <c r="X221" s="1"/>
    </row>
    <row r="222" spans="1:24" x14ac:dyDescent="0.3">
      <c r="A222" s="4">
        <v>12500</v>
      </c>
      <c r="B222" s="4">
        <v>-3.3799999999999997E-2</v>
      </c>
      <c r="C222" s="4">
        <v>-6.3800000000000003E-3</v>
      </c>
      <c r="D222" s="4">
        <v>15.848931924611</v>
      </c>
      <c r="E222" s="4">
        <v>-15.8120069193721</v>
      </c>
      <c r="F222" s="4">
        <v>80.668967882788493</v>
      </c>
      <c r="V222" s="1"/>
      <c r="W222" s="1"/>
      <c r="X222" s="1"/>
    </row>
    <row r="223" spans="1:24" x14ac:dyDescent="0.3">
      <c r="A223" s="4">
        <v>13000</v>
      </c>
      <c r="B223" s="4">
        <v>-3.3799999999999997E-2</v>
      </c>
      <c r="C223" s="4">
        <v>-6.5500000000000003E-3</v>
      </c>
      <c r="D223" s="4">
        <v>16.218100973589198</v>
      </c>
      <c r="E223" s="4">
        <v>-15.6173842727055</v>
      </c>
      <c r="F223" s="4">
        <v>80.455574584405099</v>
      </c>
      <c r="V223" s="1"/>
      <c r="W223" s="1"/>
      <c r="X223" s="1"/>
    </row>
    <row r="224" spans="1:24" x14ac:dyDescent="0.3">
      <c r="A224" s="4">
        <v>14000</v>
      </c>
      <c r="B224" s="4">
        <v>-3.3799999999999997E-2</v>
      </c>
      <c r="C224" s="4">
        <v>-6.8900000000000003E-3</v>
      </c>
      <c r="D224" s="4">
        <v>16.5958690743755</v>
      </c>
      <c r="E224" s="4">
        <v>-15.4230079257794</v>
      </c>
      <c r="F224" s="4">
        <v>80.237487085458199</v>
      </c>
      <c r="V224" s="1"/>
      <c r="W224" s="1"/>
      <c r="X224" s="1"/>
    </row>
    <row r="225" spans="1:24" x14ac:dyDescent="0.3">
      <c r="A225" s="4">
        <v>15000</v>
      </c>
      <c r="B225" s="4">
        <v>-3.3799999999999997E-2</v>
      </c>
      <c r="C225" s="4">
        <v>-7.2399999999999999E-3</v>
      </c>
      <c r="D225" s="4">
        <v>16.982436524617299</v>
      </c>
      <c r="E225" s="4">
        <v>-15.2288888189572</v>
      </c>
      <c r="F225" s="4">
        <v>80.014615043241093</v>
      </c>
      <c r="V225" s="1"/>
      <c r="W225" s="1"/>
      <c r="X225" s="1"/>
    </row>
    <row r="226" spans="1:24" x14ac:dyDescent="0.3">
      <c r="A226" s="4">
        <v>16000</v>
      </c>
      <c r="B226" s="4">
        <v>-3.3799999999999997E-2</v>
      </c>
      <c r="C226" s="4">
        <v>-7.6E-3</v>
      </c>
      <c r="D226" s="4">
        <v>17.3780082874936</v>
      </c>
      <c r="E226" s="4">
        <v>-15.0350383467222</v>
      </c>
      <c r="F226" s="4">
        <v>79.786867279411595</v>
      </c>
      <c r="V226" s="1"/>
      <c r="W226" s="1"/>
      <c r="X226" s="1"/>
    </row>
    <row r="227" spans="1:24" x14ac:dyDescent="0.3">
      <c r="A227" s="4">
        <v>17000</v>
      </c>
      <c r="B227" s="4">
        <v>-3.3799999999999997E-2</v>
      </c>
      <c r="C227" s="4">
        <v>-7.9699999999999997E-3</v>
      </c>
      <c r="D227" s="4">
        <v>17.782794100389101</v>
      </c>
      <c r="E227" s="4">
        <v>-14.841468373559501</v>
      </c>
      <c r="F227" s="4">
        <v>79.554151840847396</v>
      </c>
      <c r="V227" s="1"/>
      <c r="W227" s="1"/>
      <c r="X227" s="1"/>
    </row>
    <row r="228" spans="1:24" x14ac:dyDescent="0.3">
      <c r="A228" s="4">
        <v>18000</v>
      </c>
      <c r="B228" s="4">
        <v>-3.3799999999999997E-2</v>
      </c>
      <c r="C228" s="4">
        <v>-8.3400000000000002E-3</v>
      </c>
      <c r="D228" s="4">
        <v>18.197008586099699</v>
      </c>
      <c r="E228" s="4">
        <v>-14.648191250112299</v>
      </c>
      <c r="F228" s="4">
        <v>79.316376066486498</v>
      </c>
      <c r="V228" s="1"/>
      <c r="W228" s="1"/>
      <c r="X228" s="1"/>
    </row>
    <row r="229" spans="1:24" x14ac:dyDescent="0.3">
      <c r="A229" s="4">
        <v>19000</v>
      </c>
      <c r="B229" s="4">
        <v>-3.3799999999999997E-2</v>
      </c>
      <c r="C229" s="4">
        <v>-8.7200000000000003E-3</v>
      </c>
      <c r="D229" s="4">
        <v>18.620871366628599</v>
      </c>
      <c r="E229" s="4">
        <v>-14.455219829586101</v>
      </c>
      <c r="F229" s="4">
        <v>79.073446660494298</v>
      </c>
      <c r="V229" s="1"/>
      <c r="W229" s="1"/>
      <c r="X229" s="1"/>
    </row>
    <row r="230" spans="1:24" x14ac:dyDescent="0.3">
      <c r="A230" s="4">
        <v>20000</v>
      </c>
      <c r="B230" s="4">
        <v>-3.3799999999999997E-2</v>
      </c>
      <c r="C230" s="4">
        <v>-9.1000000000000004E-3</v>
      </c>
      <c r="D230" s="4">
        <v>19.054607179632299</v>
      </c>
      <c r="E230" s="4">
        <v>-14.2625674843728</v>
      </c>
      <c r="F230" s="4">
        <v>78.825269772101805</v>
      </c>
      <c r="V230" s="1"/>
      <c r="W230" s="1"/>
      <c r="X230" s="1"/>
    </row>
    <row r="231" spans="1:24" x14ac:dyDescent="0.3">
      <c r="A231" s="4">
        <v>21000</v>
      </c>
      <c r="B231" s="4">
        <v>-3.3799999999999997E-2</v>
      </c>
      <c r="C231" s="4">
        <v>-9.4800000000000006E-3</v>
      </c>
      <c r="D231" s="4">
        <v>19.498445997580301</v>
      </c>
      <c r="E231" s="4">
        <v>-14.070248122861701</v>
      </c>
      <c r="F231" s="4">
        <v>78.571751082472602</v>
      </c>
      <c r="V231" s="1"/>
      <c r="W231" s="1"/>
      <c r="X231" s="1"/>
    </row>
    <row r="232" spans="1:24" x14ac:dyDescent="0.3">
      <c r="A232" s="4">
        <v>22000</v>
      </c>
      <c r="B232" s="4">
        <v>-3.3799999999999997E-2</v>
      </c>
      <c r="C232" s="4">
        <v>-9.8700000000000003E-3</v>
      </c>
      <c r="D232" s="4">
        <v>19.952623149688701</v>
      </c>
      <c r="E232" s="4">
        <v>-13.878276206399001</v>
      </c>
      <c r="F232" s="4">
        <v>78.312795898960204</v>
      </c>
      <c r="V232" s="1"/>
      <c r="W232" s="1"/>
      <c r="X232" s="1"/>
    </row>
    <row r="233" spans="1:24" x14ac:dyDescent="0.3">
      <c r="A233" s="4">
        <v>23000</v>
      </c>
      <c r="B233" s="4">
        <v>-3.3799999999999997E-2</v>
      </c>
      <c r="C233" s="4">
        <v>-1.03E-2</v>
      </c>
      <c r="D233" s="4">
        <v>20.4173794466952</v>
      </c>
      <c r="E233" s="4">
        <v>-13.686666766355099</v>
      </c>
      <c r="F233" s="4">
        <v>78.048309257125297</v>
      </c>
      <c r="V233" s="1"/>
      <c r="W233" s="1"/>
      <c r="X233" s="1"/>
    </row>
    <row r="234" spans="1:24" x14ac:dyDescent="0.3">
      <c r="A234" s="4">
        <v>24000</v>
      </c>
      <c r="B234" s="4">
        <v>-3.3799999999999997E-2</v>
      </c>
      <c r="C234" s="4">
        <v>-1.0699999999999999E-2</v>
      </c>
      <c r="D234" s="4">
        <v>20.892961308540301</v>
      </c>
      <c r="E234" s="4">
        <v>-13.4954354212514</v>
      </c>
      <c r="F234" s="4">
        <v>77.778196030884402</v>
      </c>
      <c r="V234" s="1"/>
      <c r="W234" s="1"/>
      <c r="X234" s="1"/>
    </row>
    <row r="235" spans="1:24" x14ac:dyDescent="0.3">
      <c r="A235" s="4">
        <v>25000</v>
      </c>
      <c r="B235" s="4">
        <v>-3.3799999999999997E-2</v>
      </c>
      <c r="C235" s="4">
        <v>-1.11E-2</v>
      </c>
      <c r="D235" s="4">
        <v>21.3796208950222</v>
      </c>
      <c r="E235" s="4">
        <v>-13.3045983938944</v>
      </c>
      <c r="F235" s="4">
        <v>77.502361051165707</v>
      </c>
      <c r="V235" s="1"/>
      <c r="W235" s="1"/>
      <c r="X235" s="1"/>
    </row>
    <row r="236" spans="1:24" x14ac:dyDescent="0.3">
      <c r="A236" s="4">
        <v>26000</v>
      </c>
      <c r="B236" s="4">
        <v>-3.3799999999999997E-2</v>
      </c>
      <c r="C236" s="4">
        <v>-1.15E-2</v>
      </c>
      <c r="D236" s="4">
        <v>21.877616239495399</v>
      </c>
      <c r="E236" s="4">
        <v>-13.114172528458599</v>
      </c>
      <c r="F236" s="4">
        <v>77.220709233446897</v>
      </c>
      <c r="V236" s="1"/>
      <c r="W236" s="1"/>
      <c r="X236" s="1"/>
    </row>
    <row r="237" spans="1:24" x14ac:dyDescent="0.3">
      <c r="A237" s="4">
        <v>28000</v>
      </c>
      <c r="B237" s="4">
        <v>-3.3799999999999997E-2</v>
      </c>
      <c r="C237" s="4">
        <v>-1.23E-2</v>
      </c>
      <c r="D237" s="4">
        <v>22.387211385683202</v>
      </c>
      <c r="E237" s="4">
        <v>-12.9241753074537</v>
      </c>
      <c r="F237" s="4">
        <v>76.933145714549596</v>
      </c>
      <c r="V237" s="1"/>
      <c r="W237" s="1"/>
      <c r="X237" s="1"/>
    </row>
    <row r="238" spans="1:24" x14ac:dyDescent="0.3">
      <c r="A238" s="4">
        <v>30000</v>
      </c>
      <c r="B238" s="4">
        <v>-3.3799999999999997E-2</v>
      </c>
      <c r="C238" s="4">
        <v>-1.3100000000000001E-2</v>
      </c>
      <c r="D238" s="4">
        <v>22.908676527677599</v>
      </c>
      <c r="E238" s="4">
        <v>-12.7346248685053</v>
      </c>
      <c r="F238" s="4">
        <v>76.639575999057101</v>
      </c>
      <c r="V238" s="1"/>
      <c r="W238" s="1"/>
      <c r="X238" s="1"/>
    </row>
    <row r="239" spans="1:24" x14ac:dyDescent="0.3">
      <c r="A239" s="4">
        <v>32000</v>
      </c>
      <c r="B239" s="4">
        <v>-3.3799999999999997E-2</v>
      </c>
      <c r="C239" s="4">
        <v>-1.3899999999999999E-2</v>
      </c>
      <c r="D239" s="4">
        <v>23.442288153199101</v>
      </c>
      <c r="E239" s="4">
        <v>-12.5455400208717</v>
      </c>
      <c r="F239" s="4">
        <v>76.339906115719003</v>
      </c>
      <c r="V239" s="1"/>
      <c r="W239" s="1"/>
      <c r="X239" s="1"/>
    </row>
    <row r="240" spans="1:24" x14ac:dyDescent="0.3">
      <c r="A240" s="4">
        <v>33300</v>
      </c>
      <c r="B240" s="4">
        <v>-3.3799999999999997E-2</v>
      </c>
      <c r="C240" s="4">
        <v>-1.44E-2</v>
      </c>
      <c r="D240" s="4">
        <v>23.988329190194701</v>
      </c>
      <c r="E240" s="4">
        <v>-12.3569402616106</v>
      </c>
      <c r="F240" s="4">
        <v>76.034042784189594</v>
      </c>
      <c r="V240" s="1"/>
      <c r="W240" s="1"/>
      <c r="X240" s="1"/>
    </row>
    <row r="241" spans="1:24" x14ac:dyDescent="0.3">
      <c r="A241" s="4">
        <v>35000</v>
      </c>
      <c r="B241" s="4">
        <v>-3.3799999999999997E-2</v>
      </c>
      <c r="C241" s="4">
        <v>-1.5100000000000001E-2</v>
      </c>
      <c r="D241" s="4">
        <v>24.547089156850099</v>
      </c>
      <c r="E241" s="4">
        <v>-12.1688457913062</v>
      </c>
      <c r="F241" s="4">
        <v>75.721893592439201</v>
      </c>
      <c r="V241" s="1"/>
      <c r="W241" s="1"/>
      <c r="X241" s="1"/>
    </row>
    <row r="242" spans="1:24" x14ac:dyDescent="0.3">
      <c r="A242" s="4">
        <v>37500</v>
      </c>
      <c r="B242" s="4">
        <v>-3.3799999999999997E-2</v>
      </c>
      <c r="C242" s="4">
        <v>-1.61E-2</v>
      </c>
      <c r="D242" s="4">
        <v>25.1188643150956</v>
      </c>
      <c r="E242" s="4">
        <v>-11.981277529254299</v>
      </c>
      <c r="F242" s="4">
        <v>75.403367185150302</v>
      </c>
      <c r="V242" s="1"/>
      <c r="W242" s="1"/>
      <c r="X242" s="1"/>
    </row>
    <row r="243" spans="1:24" x14ac:dyDescent="0.3">
      <c r="A243" s="4">
        <v>40000</v>
      </c>
      <c r="B243" s="4">
        <v>-3.3799999999999997E-2</v>
      </c>
      <c r="C243" s="4">
        <v>-1.7100000000000001E-2</v>
      </c>
      <c r="D243" s="4">
        <v>25.703957827688502</v>
      </c>
      <c r="E243" s="4">
        <v>-11.7942571279987</v>
      </c>
      <c r="F243" s="4">
        <v>75.078373463395593</v>
      </c>
      <c r="V243" s="1"/>
      <c r="W243" s="1"/>
      <c r="X243" s="1"/>
    </row>
    <row r="244" spans="1:24" x14ac:dyDescent="0.3">
      <c r="A244" s="4">
        <v>42500</v>
      </c>
      <c r="B244" s="4">
        <v>-3.3799999999999997E-2</v>
      </c>
      <c r="C244" s="4">
        <v>-1.8200000000000001E-2</v>
      </c>
      <c r="D244" s="4">
        <v>26.302679918953601</v>
      </c>
      <c r="E244" s="4">
        <v>-11.607806987104301</v>
      </c>
      <c r="F244" s="4">
        <v>74.746823795859399</v>
      </c>
      <c r="V244" s="1"/>
      <c r="W244" s="1"/>
      <c r="X244" s="1"/>
    </row>
    <row r="245" spans="1:24" x14ac:dyDescent="0.3">
      <c r="A245" s="4">
        <v>45000</v>
      </c>
      <c r="B245" s="4">
        <v>-3.3799999999999997E-2</v>
      </c>
      <c r="C245" s="4">
        <v>-1.9199999999999998E-2</v>
      </c>
      <c r="D245" s="4">
        <v>26.915348039268999</v>
      </c>
      <c r="E245" s="4">
        <v>-11.421950266040101</v>
      </c>
      <c r="F245" s="4">
        <v>74.408631241834399</v>
      </c>
      <c r="V245" s="1"/>
      <c r="W245" s="1"/>
      <c r="X245" s="1"/>
    </row>
    <row r="246" spans="1:24" x14ac:dyDescent="0.3">
      <c r="A246" s="4">
        <v>47500</v>
      </c>
      <c r="B246" s="4">
        <v>-3.3799999999999997E-2</v>
      </c>
      <c r="C246" s="4">
        <v>-2.0199999999999999E-2</v>
      </c>
      <c r="D246" s="4">
        <v>27.542287033381498</v>
      </c>
      <c r="E246" s="4">
        <v>-11.236710896042</v>
      </c>
      <c r="F246" s="4">
        <v>74.063710786185595</v>
      </c>
      <c r="V246" s="1"/>
      <c r="W246" s="1"/>
      <c r="X246" s="1"/>
    </row>
    <row r="247" spans="1:24" x14ac:dyDescent="0.3">
      <c r="A247" s="4">
        <v>50000</v>
      </c>
      <c r="B247" s="4">
        <v>-3.3799999999999997E-2</v>
      </c>
      <c r="C247" s="4">
        <v>-2.1299999999999999E-2</v>
      </c>
      <c r="D247" s="4">
        <v>28.183829312644299</v>
      </c>
      <c r="E247" s="4">
        <v>-11.052113590813899</v>
      </c>
      <c r="F247" s="4">
        <v>73.711979586424107</v>
      </c>
      <c r="V247" s="1"/>
      <c r="W247" s="1"/>
      <c r="X247" s="1"/>
    </row>
    <row r="248" spans="1:24" x14ac:dyDescent="0.3">
      <c r="A248" s="4">
        <v>52500</v>
      </c>
      <c r="B248" s="4">
        <v>-3.3799999999999997E-2</v>
      </c>
      <c r="C248" s="4">
        <v>-2.23E-2</v>
      </c>
      <c r="D248" s="4">
        <v>28.840315031265899</v>
      </c>
      <c r="E248" s="4">
        <v>-10.8681838559162</v>
      </c>
      <c r="F248" s="4">
        <v>73.353357231986493</v>
      </c>
      <c r="V248" s="1"/>
      <c r="W248" s="1"/>
      <c r="X248" s="1"/>
    </row>
    <row r="249" spans="1:24" x14ac:dyDescent="0.3">
      <c r="A249" s="4">
        <v>55000</v>
      </c>
      <c r="B249" s="4">
        <v>-3.3799999999999997E-2</v>
      </c>
      <c r="C249" s="4">
        <v>-2.3300000000000001E-2</v>
      </c>
      <c r="D249" s="4">
        <v>29.512092266663601</v>
      </c>
      <c r="E249" s="4">
        <v>-10.6849479966862</v>
      </c>
      <c r="F249" s="4">
        <v>72.987766015750907</v>
      </c>
      <c r="V249" s="1"/>
      <c r="W249" s="1"/>
      <c r="X249" s="1"/>
    </row>
    <row r="250" spans="1:24" x14ac:dyDescent="0.3">
      <c r="A250" s="4">
        <v>57500</v>
      </c>
      <c r="B250" s="4">
        <v>-3.3799999999999997E-2</v>
      </c>
      <c r="C250" s="4">
        <v>-2.4400000000000002E-2</v>
      </c>
      <c r="D250" s="4">
        <v>30.199517204019902</v>
      </c>
      <c r="E250" s="4">
        <v>-10.502433124523201</v>
      </c>
      <c r="F250" s="4">
        <v>72.615131217755007</v>
      </c>
      <c r="V250" s="1"/>
      <c r="W250" s="1"/>
      <c r="X250" s="1"/>
    </row>
    <row r="251" spans="1:24" x14ac:dyDescent="0.3">
      <c r="A251" s="4">
        <v>60000</v>
      </c>
      <c r="B251" s="4">
        <v>-3.3799999999999997E-2</v>
      </c>
      <c r="C251" s="4">
        <v>-2.5399999999999999E-2</v>
      </c>
      <c r="D251" s="4">
        <v>30.902954325135699</v>
      </c>
      <c r="E251" s="4">
        <v>-10.320667161365501</v>
      </c>
      <c r="F251" s="4">
        <v>72.235381401009803</v>
      </c>
      <c r="V251" s="1"/>
      <c r="W251" s="1"/>
      <c r="X251" s="1"/>
    </row>
    <row r="252" spans="1:24" x14ac:dyDescent="0.3">
      <c r="A252" s="4">
        <v>63300</v>
      </c>
      <c r="B252" s="4">
        <v>-3.3799999999999997E-2</v>
      </c>
      <c r="C252" s="4">
        <v>-2.6800000000000001E-2</v>
      </c>
      <c r="D252" s="4">
        <v>31.622776601683601</v>
      </c>
      <c r="E252" s="4">
        <v>-10.139678842177601</v>
      </c>
      <c r="F252" s="4">
        <v>71.848448719212598</v>
      </c>
      <c r="V252" s="1"/>
      <c r="W252" s="1"/>
      <c r="X252" s="1"/>
    </row>
    <row r="253" spans="1:24" x14ac:dyDescent="0.3">
      <c r="A253" s="4">
        <v>66700</v>
      </c>
      <c r="B253" s="4">
        <v>-3.3799999999999997E-2</v>
      </c>
      <c r="C253" s="4">
        <v>-2.8199999999999999E-2</v>
      </c>
      <c r="D253" s="4">
        <v>32.359365692962598</v>
      </c>
      <c r="E253" s="4">
        <v>-9.9594977152610795</v>
      </c>
      <c r="F253" s="4">
        <v>71.454269236079696</v>
      </c>
      <c r="V253" s="1"/>
      <c r="W253" s="1"/>
      <c r="X253" s="1"/>
    </row>
    <row r="254" spans="1:24" x14ac:dyDescent="0.3">
      <c r="A254" s="4">
        <v>70000</v>
      </c>
      <c r="B254" s="4">
        <v>-3.3799999999999997E-2</v>
      </c>
      <c r="C254" s="4">
        <v>-2.9600000000000001E-2</v>
      </c>
      <c r="D254" s="4">
        <v>33.113112148258899</v>
      </c>
      <c r="E254" s="4">
        <v>-9.7801541401947905</v>
      </c>
      <c r="F254" s="4">
        <v>71.052783255912402</v>
      </c>
      <c r="V254" s="1"/>
      <c r="W254" s="1"/>
      <c r="X254" s="1"/>
    </row>
    <row r="255" spans="1:24" x14ac:dyDescent="0.3">
      <c r="A255" s="4">
        <v>75000</v>
      </c>
      <c r="B255" s="4">
        <v>-3.3799999999999997E-2</v>
      </c>
      <c r="C255" s="4">
        <v>-3.1600000000000003E-2</v>
      </c>
      <c r="D255" s="4">
        <v>33.884415613919998</v>
      </c>
      <c r="E255" s="4">
        <v>-9.6016792832059998</v>
      </c>
      <c r="F255" s="4">
        <v>70.643935664904603</v>
      </c>
      <c r="V255" s="1"/>
      <c r="W255" s="1"/>
      <c r="X255" s="1"/>
    </row>
    <row r="256" spans="1:24" x14ac:dyDescent="0.3">
      <c r="A256" s="4">
        <v>80000</v>
      </c>
      <c r="B256" s="4">
        <v>-3.3799999999999997E-2</v>
      </c>
      <c r="C256" s="4">
        <v>-3.3700000000000001E-2</v>
      </c>
      <c r="D256" s="4">
        <v>34.673685045252903</v>
      </c>
      <c r="E256" s="4">
        <v>-9.4241051097696698</v>
      </c>
      <c r="F256" s="4">
        <v>70.227676282583104</v>
      </c>
      <c r="V256" s="1"/>
      <c r="W256" s="1"/>
      <c r="X256" s="1"/>
    </row>
    <row r="257" spans="1:24" x14ac:dyDescent="0.3">
      <c r="A257" s="4">
        <v>85000</v>
      </c>
      <c r="B257" s="4">
        <v>-3.3799999999999997E-2</v>
      </c>
      <c r="C257" s="4">
        <v>-3.5799999999999998E-2</v>
      </c>
      <c r="D257" s="4">
        <v>35.481338923357299</v>
      </c>
      <c r="E257" s="4">
        <v>-9.24746437423034</v>
      </c>
      <c r="F257" s="4">
        <v>69.803960222644093</v>
      </c>
      <c r="V257" s="1"/>
      <c r="W257" s="1"/>
      <c r="X257" s="1"/>
    </row>
    <row r="258" spans="1:24" x14ac:dyDescent="0.3">
      <c r="A258" s="4">
        <v>90000</v>
      </c>
      <c r="B258" s="4">
        <v>-3.3799999999999997E-2</v>
      </c>
      <c r="C258" s="4">
        <v>-3.7900000000000003E-2</v>
      </c>
      <c r="D258" s="4">
        <v>36.3078054770099</v>
      </c>
      <c r="E258" s="4">
        <v>-9.0717906062399294</v>
      </c>
      <c r="F258" s="4">
        <v>69.372748262317401</v>
      </c>
      <c r="V258" s="1"/>
      <c r="W258" s="1"/>
      <c r="X258" s="1"/>
    </row>
    <row r="259" spans="1:24" x14ac:dyDescent="0.3">
      <c r="A259" s="4">
        <v>95000</v>
      </c>
      <c r="B259" s="4">
        <v>-3.3799999999999997E-2</v>
      </c>
      <c r="C259" s="4">
        <v>-0.04</v>
      </c>
      <c r="D259" s="4">
        <v>37.153522909716997</v>
      </c>
      <c r="E259" s="4">
        <v>-8.8971180938047905</v>
      </c>
      <c r="F259" s="4">
        <v>68.934007219248002</v>
      </c>
      <c r="V259" s="1"/>
      <c r="W259" s="1"/>
      <c r="X259" s="1"/>
    </row>
    <row r="260" spans="1:24" x14ac:dyDescent="0.3">
      <c r="A260" s="4">
        <v>100000</v>
      </c>
      <c r="B260" s="4">
        <v>-3.3799999999999997E-2</v>
      </c>
      <c r="C260" s="4">
        <v>-4.2099999999999999E-2</v>
      </c>
      <c r="D260" s="4">
        <v>38.018939632055798</v>
      </c>
      <c r="E260" s="4">
        <v>-8.7234818627378203</v>
      </c>
      <c r="F260" s="4">
        <v>68.487710334733805</v>
      </c>
      <c r="V260" s="1"/>
      <c r="W260" s="1"/>
      <c r="X260" s="1"/>
    </row>
    <row r="261" spans="1:24" x14ac:dyDescent="0.3">
      <c r="A261" s="4">
        <v>105000</v>
      </c>
      <c r="B261" s="4">
        <v>-3.3799999999999997E-2</v>
      </c>
      <c r="C261" s="4">
        <v>-4.4200000000000003E-2</v>
      </c>
      <c r="D261" s="4">
        <v>38.904514499427798</v>
      </c>
      <c r="E261" s="4">
        <v>-8.5509176523156398</v>
      </c>
      <c r="F261" s="4">
        <v>68.033837662006206</v>
      </c>
      <c r="V261" s="1"/>
      <c r="W261" s="1"/>
      <c r="X261" s="1"/>
    </row>
    <row r="262" spans="1:24" x14ac:dyDescent="0.3">
      <c r="A262" s="4">
        <v>110000</v>
      </c>
      <c r="B262" s="4">
        <v>-3.3799999999999997E-2</v>
      </c>
      <c r="C262" s="4">
        <v>-4.6300000000000001E-2</v>
      </c>
      <c r="D262" s="4">
        <v>39.8107170553494</v>
      </c>
      <c r="E262" s="4">
        <v>-8.3794618869472703</v>
      </c>
      <c r="F262" s="4">
        <v>67.572376458077798</v>
      </c>
      <c r="V262" s="1"/>
      <c r="W262" s="1"/>
      <c r="X262" s="1"/>
    </row>
    <row r="263" spans="1:24" x14ac:dyDescent="0.3">
      <c r="A263" s="4">
        <v>115000</v>
      </c>
      <c r="B263" s="4">
        <v>-3.3799999999999997E-2</v>
      </c>
      <c r="C263" s="4">
        <v>-4.8300000000000003E-2</v>
      </c>
      <c r="D263" s="4">
        <v>40.738027780411002</v>
      </c>
      <c r="E263" s="4">
        <v>-8.2091516436701699</v>
      </c>
      <c r="F263" s="4">
        <v>67.103321577517605</v>
      </c>
      <c r="V263" s="1"/>
      <c r="W263" s="1"/>
      <c r="X263" s="1"/>
    </row>
    <row r="264" spans="1:24" x14ac:dyDescent="0.3">
      <c r="A264" s="4">
        <v>120000</v>
      </c>
      <c r="B264" s="4">
        <v>-3.3799999999999997E-2</v>
      </c>
      <c r="C264" s="4">
        <v>-5.04E-2</v>
      </c>
      <c r="D264" s="4">
        <v>41.686938347033198</v>
      </c>
      <c r="E264" s="4">
        <v>-8.0400246153008403</v>
      </c>
      <c r="F264" s="4">
        <v>66.626675866346403</v>
      </c>
      <c r="V264" s="1"/>
      <c r="W264" s="1"/>
      <c r="X264" s="1"/>
    </row>
    <row r="265" spans="1:24" x14ac:dyDescent="0.3">
      <c r="A265" s="4">
        <v>125000</v>
      </c>
      <c r="B265" s="4">
        <v>-3.3799999999999997E-2</v>
      </c>
      <c r="C265" s="4">
        <v>-5.2499999999999998E-2</v>
      </c>
      <c r="D265" s="4">
        <v>42.657951880158897</v>
      </c>
      <c r="E265" s="4">
        <v>-7.8721190690822</v>
      </c>
      <c r="F265" s="4">
        <v>66.142450554078394</v>
      </c>
      <c r="V265" s="1"/>
      <c r="W265" s="1"/>
      <c r="X265" s="1"/>
    </row>
    <row r="266" spans="1:24" x14ac:dyDescent="0.3">
      <c r="A266" s="4">
        <v>130000</v>
      </c>
      <c r="B266" s="4">
        <v>-3.3799999999999997E-2</v>
      </c>
      <c r="C266" s="4">
        <v>-5.4600000000000003E-2</v>
      </c>
      <c r="D266" s="4">
        <v>43.651583224016299</v>
      </c>
      <c r="E266" s="4">
        <v>-7.7054738006876402</v>
      </c>
      <c r="F266" s="4">
        <v>65.650665641765499</v>
      </c>
      <c r="V266" s="1"/>
      <c r="W266" s="1"/>
      <c r="X266" s="1"/>
    </row>
    <row r="267" spans="1:24" x14ac:dyDescent="0.3">
      <c r="A267" s="4">
        <v>140000</v>
      </c>
      <c r="B267" s="4">
        <v>-3.3799999999999997E-2</v>
      </c>
      <c r="C267" s="4">
        <v>-5.8799999999999998E-2</v>
      </c>
      <c r="D267" s="4">
        <v>44.668359215095997</v>
      </c>
      <c r="E267" s="4">
        <v>-7.5401280834624496</v>
      </c>
      <c r="F267" s="4">
        <v>65.151350283739205</v>
      </c>
      <c r="V267" s="1"/>
      <c r="W267" s="1"/>
      <c r="X267" s="1"/>
    </row>
    <row r="268" spans="1:24" x14ac:dyDescent="0.3">
      <c r="A268" s="4">
        <v>150000</v>
      </c>
      <c r="B268" s="4">
        <v>-3.3799999999999997E-2</v>
      </c>
      <c r="C268" s="5">
        <v>-6.3E-2</v>
      </c>
      <c r="D268" s="4">
        <v>45.708818961487097</v>
      </c>
      <c r="E268" s="4">
        <v>-7.37612161280782</v>
      </c>
      <c r="F268" s="4">
        <v>64.644543160585997</v>
      </c>
      <c r="V268" s="1"/>
      <c r="W268" s="1"/>
    </row>
    <row r="269" spans="1:24" x14ac:dyDescent="0.3">
      <c r="A269" s="4">
        <v>160000</v>
      </c>
      <c r="B269" s="4">
        <v>-3.3799999999999997E-2</v>
      </c>
      <c r="C269" s="5">
        <v>-6.7199999999999996E-2</v>
      </c>
      <c r="D269" s="4">
        <v>46.773514128719398</v>
      </c>
      <c r="E269" s="4">
        <v>-7.21349444564013</v>
      </c>
      <c r="F269" s="4">
        <v>64.130292840740495</v>
      </c>
      <c r="V269" s="1"/>
      <c r="W269" s="1"/>
    </row>
    <row r="270" spans="1:24" x14ac:dyDescent="0.3">
      <c r="A270" s="4">
        <v>170000</v>
      </c>
      <c r="B270" s="4">
        <v>-3.3799999999999997E-2</v>
      </c>
      <c r="C270" s="5">
        <v>-7.1300000000000002E-2</v>
      </c>
      <c r="D270" s="4">
        <v>47.863009232263401</v>
      </c>
      <c r="E270" s="4">
        <v>-7.05228693488933</v>
      </c>
      <c r="F270" s="4">
        <v>63.608658127944601</v>
      </c>
      <c r="V270" s="1"/>
      <c r="W270" s="1"/>
    </row>
    <row r="271" spans="1:24" x14ac:dyDescent="0.3">
      <c r="A271" s="4">
        <v>180000</v>
      </c>
      <c r="B271" s="4">
        <v>-3.3799999999999997E-2</v>
      </c>
      <c r="C271" s="5">
        <v>-7.5499999999999998E-2</v>
      </c>
      <c r="D271" s="4">
        <v>48.977881936844199</v>
      </c>
      <c r="E271" s="4">
        <v>-6.8925396590349397</v>
      </c>
      <c r="F271" s="4">
        <v>63.079708391693998</v>
      </c>
      <c r="V271" s="1"/>
      <c r="W271" s="1"/>
    </row>
    <row r="272" spans="1:24" x14ac:dyDescent="0.3">
      <c r="A272" s="4">
        <v>190000</v>
      </c>
      <c r="B272" s="4">
        <v>-3.3799999999999997E-2</v>
      </c>
      <c r="C272" s="5">
        <v>-7.9699999999999993E-2</v>
      </c>
      <c r="D272" s="4">
        <v>50.118723362726797</v>
      </c>
      <c r="E272" s="4">
        <v>-6.7342933467158597</v>
      </c>
      <c r="F272" s="4">
        <v>62.543523877687001</v>
      </c>
      <c r="V272" s="1"/>
      <c r="W272" s="1"/>
    </row>
    <row r="273" spans="1:23" x14ac:dyDescent="0.3">
      <c r="A273" s="4">
        <v>200000</v>
      </c>
      <c r="B273" s="4">
        <v>-3.3799999999999997E-2</v>
      </c>
      <c r="C273" s="5">
        <v>-8.3900000000000002E-2</v>
      </c>
      <c r="D273" s="4">
        <v>51.2861383991361</v>
      </c>
      <c r="E273" s="4">
        <v>-6.5775887964911997</v>
      </c>
      <c r="F273" s="4">
        <v>62.000195995204301</v>
      </c>
      <c r="V273" s="1"/>
      <c r="W273" s="1"/>
    </row>
    <row r="274" spans="1:23" x14ac:dyDescent="0.3">
      <c r="A274" s="4">
        <v>210000</v>
      </c>
      <c r="B274" s="4">
        <v>-3.3799999999999997E-2</v>
      </c>
      <c r="C274" s="5">
        <v>-8.8099999999999998E-2</v>
      </c>
      <c r="D274" s="4">
        <v>52.480746024976803</v>
      </c>
      <c r="E274" s="4">
        <v>-6.4224667918735596</v>
      </c>
      <c r="F274" s="4">
        <v>61.4498275782842</v>
      </c>
      <c r="V274" s="1"/>
      <c r="W274" s="1"/>
    </row>
    <row r="275" spans="1:23" x14ac:dyDescent="0.3">
      <c r="A275" s="4">
        <v>220000</v>
      </c>
      <c r="B275" s="4">
        <v>-3.3799999999999997E-2</v>
      </c>
      <c r="C275" s="5">
        <v>-9.2299999999999993E-2</v>
      </c>
      <c r="D275" s="4">
        <v>53.703179637024803</v>
      </c>
      <c r="E275" s="4">
        <v>-6.2689680118026203</v>
      </c>
      <c r="F275" s="4">
        <v>60.892533117524899</v>
      </c>
      <c r="V275" s="1"/>
      <c r="W275" s="1"/>
    </row>
    <row r="276" spans="1:23" x14ac:dyDescent="0.3">
      <c r="A276" s="4">
        <v>230000</v>
      </c>
      <c r="B276" s="4">
        <v>-3.3799999999999997E-2</v>
      </c>
      <c r="C276" s="5">
        <v>-9.64E-2</v>
      </c>
      <c r="D276" s="4">
        <v>54.954087385762001</v>
      </c>
      <c r="E276" s="4">
        <v>-6.1171329367761196</v>
      </c>
      <c r="F276" s="4">
        <v>60.328438959338698</v>
      </c>
      <c r="V276" s="1"/>
      <c r="W276" s="1"/>
    </row>
    <row r="277" spans="1:23" x14ac:dyDescent="0.3">
      <c r="A277" s="4">
        <v>240000</v>
      </c>
      <c r="B277" s="4">
        <v>-3.3799999999999997E-2</v>
      </c>
      <c r="C277" s="5">
        <v>-0.10100000000000001</v>
      </c>
      <c r="D277" s="4">
        <v>56.234132519034397</v>
      </c>
      <c r="E277" s="4">
        <v>-5.9670017509060997</v>
      </c>
      <c r="F277" s="4">
        <v>59.757683469512799</v>
      </c>
      <c r="V277" s="1"/>
      <c r="W277" s="1"/>
    </row>
    <row r="278" spans="1:23" x14ac:dyDescent="0.3">
      <c r="A278" s="4">
        <v>250000</v>
      </c>
      <c r="B278" s="4">
        <v>-3.3799999999999997E-2</v>
      </c>
      <c r="C278" s="5">
        <v>-0.105</v>
      </c>
      <c r="D278" s="4">
        <v>57.543993733715197</v>
      </c>
      <c r="E278" s="4">
        <v>-5.8186142402205503</v>
      </c>
      <c r="F278" s="4">
        <v>59.180417157995798</v>
      </c>
      <c r="V278" s="1"/>
      <c r="W278" s="1"/>
    </row>
    <row r="279" spans="1:23" x14ac:dyDescent="0.3">
      <c r="A279" s="4">
        <v>260000</v>
      </c>
      <c r="B279" s="4">
        <v>-3.3799999999999997E-2</v>
      </c>
      <c r="C279" s="5">
        <v>-0.109</v>
      </c>
      <c r="D279" s="4">
        <v>58.884365535558402</v>
      </c>
      <c r="E279" s="4">
        <v>-5.6720096875834001</v>
      </c>
      <c r="F279" s="4">
        <v>58.5968027619341</v>
      </c>
      <c r="V279" s="1"/>
      <c r="W279" s="1"/>
    </row>
    <row r="280" spans="1:23" x14ac:dyDescent="0.3">
      <c r="A280" s="4">
        <v>280000</v>
      </c>
      <c r="B280" s="4">
        <v>-3.3799999999999997E-2</v>
      </c>
      <c r="C280" s="5">
        <v>-0.11700000000000001</v>
      </c>
      <c r="D280" s="4">
        <v>60.255958607435304</v>
      </c>
      <c r="E280" s="4">
        <v>-5.5272267646590896</v>
      </c>
      <c r="F280" s="4">
        <v>58.007015284126901</v>
      </c>
      <c r="V280" s="1"/>
      <c r="W280" s="1"/>
    </row>
    <row r="281" spans="1:23" x14ac:dyDescent="0.3">
      <c r="A281" s="4">
        <v>300000</v>
      </c>
      <c r="B281" s="4">
        <v>-3.3799999999999997E-2</v>
      </c>
      <c r="C281" s="5">
        <v>-0.126</v>
      </c>
      <c r="D281" s="4">
        <v>61.659500186147703</v>
      </c>
      <c r="E281" s="4">
        <v>-5.3843034213999603</v>
      </c>
      <c r="F281" s="4">
        <v>57.411241984255398</v>
      </c>
      <c r="V281" s="1"/>
      <c r="W281" s="1"/>
    </row>
    <row r="282" spans="1:23" x14ac:dyDescent="0.3">
      <c r="A282" s="4">
        <v>320000</v>
      </c>
      <c r="B282" s="4">
        <v>-3.3799999999999997E-2</v>
      </c>
      <c r="C282" s="5">
        <v>-0.13400000000000001</v>
      </c>
      <c r="D282" s="4">
        <v>63.095734448018803</v>
      </c>
      <c r="E282" s="4">
        <v>-5.2432767735856496</v>
      </c>
      <c r="F282" s="4">
        <v>56.809682320472199</v>
      </c>
      <c r="V282" s="1"/>
      <c r="W282" s="1"/>
    </row>
    <row r="283" spans="1:23" x14ac:dyDescent="0.3">
      <c r="A283" s="4">
        <v>333000</v>
      </c>
      <c r="B283" s="4">
        <v>-3.3799999999999997E-2</v>
      </c>
      <c r="C283" s="5">
        <v>-0.14000000000000001</v>
      </c>
      <c r="D283" s="4">
        <v>64.565422903465006</v>
      </c>
      <c r="E283" s="4">
        <v>-5.10418298899208</v>
      </c>
      <c r="F283" s="4">
        <v>56.202547839212698</v>
      </c>
      <c r="V283" s="1"/>
      <c r="W283" s="1"/>
    </row>
    <row r="284" spans="1:23" x14ac:dyDescent="0.3">
      <c r="A284" s="4">
        <v>350000</v>
      </c>
      <c r="B284" s="4">
        <v>-3.3799999999999997E-2</v>
      </c>
      <c r="C284" s="5">
        <v>-0.14699999999999999</v>
      </c>
      <c r="D284" s="4">
        <v>66.069344800758998</v>
      </c>
      <c r="E284" s="4">
        <v>-4.96705717281273</v>
      </c>
      <c r="F284" s="4">
        <v>55.590062011403496</v>
      </c>
      <c r="V284" s="1"/>
      <c r="W284" s="1"/>
    </row>
    <row r="285" spans="1:23" x14ac:dyDescent="0.3">
      <c r="A285" s="4">
        <v>375000</v>
      </c>
      <c r="B285" s="4">
        <v>-3.3799999999999997E-2</v>
      </c>
      <c r="C285" s="5">
        <v>-0.157</v>
      </c>
      <c r="D285" s="4">
        <v>67.608297539197594</v>
      </c>
      <c r="E285" s="4">
        <v>-4.8319332529959498</v>
      </c>
      <c r="F285" s="4">
        <v>54.972460013605101</v>
      </c>
      <c r="V285" s="1"/>
      <c r="W285" s="1"/>
    </row>
    <row r="286" spans="1:23" x14ac:dyDescent="0.3">
      <c r="A286" s="4">
        <v>400000</v>
      </c>
      <c r="B286" s="4">
        <v>-3.39E-2</v>
      </c>
      <c r="C286" s="5">
        <v>-0.16700000000000001</v>
      </c>
      <c r="D286" s="4">
        <v>69.183097091893003</v>
      </c>
      <c r="E286" s="4">
        <v>-4.6988438661978504</v>
      </c>
      <c r="F286" s="4">
        <v>54.3499884530194</v>
      </c>
      <c r="V286" s="1"/>
      <c r="W286" s="1"/>
    </row>
    <row r="287" spans="1:23" x14ac:dyDescent="0.3">
      <c r="A287" s="4">
        <v>425000</v>
      </c>
      <c r="B287" s="4">
        <v>-3.39E-2</v>
      </c>
      <c r="C287" s="5">
        <v>-0.17799999999999999</v>
      </c>
      <c r="D287" s="4">
        <v>70.794578438413197</v>
      </c>
      <c r="E287" s="4">
        <v>-4.5678202450805001</v>
      </c>
      <c r="F287" s="4">
        <v>53.722905035727898</v>
      </c>
      <c r="V287" s="1"/>
      <c r="W287" s="1"/>
    </row>
    <row r="288" spans="1:23" x14ac:dyDescent="0.3">
      <c r="A288" s="4">
        <v>450000</v>
      </c>
      <c r="B288" s="4">
        <v>-3.39E-2</v>
      </c>
      <c r="C288" s="5">
        <v>-0.188</v>
      </c>
      <c r="D288" s="4">
        <v>72.4435960074984</v>
      </c>
      <c r="E288" s="4">
        <v>-4.4388921077080497</v>
      </c>
      <c r="F288" s="4">
        <v>53.091478177989899</v>
      </c>
      <c r="V288" s="1"/>
      <c r="W288" s="1"/>
    </row>
    <row r="289" spans="1:23" x14ac:dyDescent="0.3">
      <c r="A289" s="4">
        <v>475000</v>
      </c>
      <c r="B289" s="4">
        <v>-3.39E-2</v>
      </c>
      <c r="C289" s="5">
        <v>-0.19900000000000001</v>
      </c>
      <c r="D289" s="4">
        <v>74.131024130091106</v>
      </c>
      <c r="E289" s="4">
        <v>-4.3120875498093101</v>
      </c>
      <c r="F289" s="4">
        <v>52.455986560922597</v>
      </c>
      <c r="V289" s="1"/>
      <c r="W289" s="1"/>
    </row>
    <row r="290" spans="1:23" x14ac:dyDescent="0.3">
      <c r="A290" s="4">
        <v>500000</v>
      </c>
      <c r="B290" s="4">
        <v>-3.39E-2</v>
      </c>
      <c r="C290" s="5">
        <v>-0.20899999999999999</v>
      </c>
      <c r="D290" s="4">
        <v>75.857757502917707</v>
      </c>
      <c r="E290" s="4">
        <v>-4.1874329406824904</v>
      </c>
      <c r="F290" s="4">
        <v>51.816718629394103</v>
      </c>
      <c r="V290" s="1"/>
      <c r="W290" s="1"/>
    </row>
    <row r="291" spans="1:23" x14ac:dyDescent="0.3">
      <c r="A291" s="4">
        <v>525000</v>
      </c>
      <c r="B291" s="4">
        <v>-3.39E-2</v>
      </c>
      <c r="C291" s="5">
        <v>-0.219</v>
      </c>
      <c r="D291" s="4">
        <v>77.624711662868506</v>
      </c>
      <c r="E291" s="4">
        <v>-4.0649528235165597</v>
      </c>
      <c r="F291" s="4">
        <v>51.173972036490397</v>
      </c>
      <c r="V291" s="1"/>
      <c r="W291" s="1"/>
    </row>
    <row r="292" spans="1:23" x14ac:dyDescent="0.3">
      <c r="A292" s="4">
        <v>550000</v>
      </c>
      <c r="B292" s="4">
        <v>-3.39E-2</v>
      </c>
      <c r="C292" s="5">
        <v>-0.23</v>
      </c>
      <c r="D292" s="4">
        <v>79.432823472427401</v>
      </c>
      <c r="E292" s="4">
        <v>-3.94466982089302</v>
      </c>
      <c r="F292" s="4">
        <v>50.528053035447897</v>
      </c>
      <c r="V292" s="1"/>
      <c r="W292" s="1"/>
    </row>
    <row r="293" spans="1:23" x14ac:dyDescent="0.3">
      <c r="A293" s="4">
        <v>575000</v>
      </c>
      <c r="B293" s="4">
        <v>-3.39E-2</v>
      </c>
      <c r="C293" s="5">
        <v>-0.24</v>
      </c>
      <c r="D293" s="4">
        <v>81.283051616409196</v>
      </c>
      <c r="E293" s="4">
        <v>-3.82660454621168</v>
      </c>
      <c r="F293" s="4">
        <v>49.879275821474401</v>
      </c>
      <c r="V293" s="1"/>
      <c r="W293" s="1"/>
    </row>
    <row r="294" spans="1:23" x14ac:dyDescent="0.3">
      <c r="A294" s="4">
        <v>600000</v>
      </c>
      <c r="B294" s="4">
        <v>-3.39E-2</v>
      </c>
      <c r="C294" s="5">
        <v>-0.25</v>
      </c>
      <c r="D294" s="4">
        <v>83.176377110266401</v>
      </c>
      <c r="E294" s="4">
        <v>-3.7107755217546599</v>
      </c>
      <c r="F294" s="4">
        <v>49.227961826408297</v>
      </c>
      <c r="V294" s="1"/>
      <c r="W294" s="1"/>
    </row>
    <row r="295" spans="1:23" x14ac:dyDescent="0.3">
      <c r="A295" s="4">
        <v>633000</v>
      </c>
      <c r="B295" s="4">
        <v>-3.4000000000000002E-2</v>
      </c>
      <c r="C295" s="5">
        <v>-0.26400000000000001</v>
      </c>
      <c r="D295" s="4">
        <v>85.113803820236896</v>
      </c>
      <c r="E295" s="4">
        <v>-3.59719910406307</v>
      </c>
      <c r="F295" s="4">
        <v>48.574438969667902</v>
      </c>
      <c r="V295" s="1"/>
      <c r="W295" s="1"/>
    </row>
    <row r="296" spans="1:23" x14ac:dyDescent="0.3">
      <c r="A296" s="4">
        <v>667000</v>
      </c>
      <c r="B296" s="4">
        <v>-3.4000000000000002E-2</v>
      </c>
      <c r="C296" s="5">
        <v>-0.27800000000000002</v>
      </c>
      <c r="D296" s="4">
        <v>87.096358995607304</v>
      </c>
      <c r="E296" s="4">
        <v>-3.4858894172529702</v>
      </c>
      <c r="F296" s="4">
        <v>47.919040869422197</v>
      </c>
      <c r="V296" s="1"/>
      <c r="W296" s="1"/>
    </row>
    <row r="297" spans="1:23" x14ac:dyDescent="0.3">
      <c r="A297" s="4">
        <v>700000</v>
      </c>
      <c r="B297" s="4">
        <v>-3.4000000000000002E-2</v>
      </c>
      <c r="C297" s="5">
        <v>-0.29199999999999998</v>
      </c>
      <c r="D297" s="4">
        <v>89.125093813373695</v>
      </c>
      <c r="E297" s="4">
        <v>-3.3768582948392099</v>
      </c>
      <c r="F297" s="4">
        <v>47.262106018364399</v>
      </c>
      <c r="V297" s="1"/>
      <c r="W297" s="1"/>
    </row>
    <row r="298" spans="1:23" x14ac:dyDescent="0.3">
      <c r="A298" s="4">
        <v>750000</v>
      </c>
      <c r="B298" s="4">
        <v>-3.4000000000000002E-2</v>
      </c>
      <c r="C298" s="5">
        <v>-0.312</v>
      </c>
      <c r="D298" s="4">
        <v>91.201083935590106</v>
      </c>
      <c r="E298" s="4">
        <v>-3.2701152305708399</v>
      </c>
      <c r="F298" s="4">
        <v>46.603976928866203</v>
      </c>
      <c r="V298" s="1"/>
      <c r="W298" s="1"/>
    </row>
    <row r="299" spans="1:23" x14ac:dyDescent="0.3">
      <c r="A299" s="4">
        <v>800000</v>
      </c>
      <c r="B299" s="4">
        <v>-3.4000000000000002E-2</v>
      </c>
      <c r="C299" s="5">
        <v>-0.33300000000000002</v>
      </c>
      <c r="D299" s="4">
        <v>93.325430079698194</v>
      </c>
      <c r="E299" s="4">
        <v>-3.16566733870844</v>
      </c>
      <c r="F299" s="4">
        <v>45.944999252652202</v>
      </c>
      <c r="V299" s="1"/>
      <c r="W299" s="1"/>
    </row>
    <row r="300" spans="1:23" x14ac:dyDescent="0.3">
      <c r="A300" s="4">
        <v>850000</v>
      </c>
      <c r="B300" s="4">
        <v>-3.4000000000000002E-2</v>
      </c>
      <c r="C300" s="5">
        <v>-0.35399999999999998</v>
      </c>
      <c r="D300" s="4">
        <v>95.499258602142703</v>
      </c>
      <c r="E300" s="4">
        <v>-3.06351932409456</v>
      </c>
      <c r="F300" s="4">
        <v>45.285520880425501</v>
      </c>
      <c r="V300" s="1"/>
      <c r="W300" s="1"/>
    </row>
    <row r="301" spans="1:23" x14ac:dyDescent="0.3">
      <c r="A301" s="4">
        <v>900000</v>
      </c>
      <c r="B301" s="4">
        <v>-3.4000000000000002E-2</v>
      </c>
      <c r="C301" s="5">
        <v>-0.374</v>
      </c>
      <c r="D301" s="4">
        <v>97.7237220955802</v>
      </c>
      <c r="E301" s="4">
        <v>-2.96367346228396</v>
      </c>
      <c r="F301" s="4">
        <v>44.6258910271196</v>
      </c>
      <c r="V301" s="1"/>
      <c r="W301" s="1"/>
    </row>
    <row r="302" spans="1:23" x14ac:dyDescent="0.3">
      <c r="A302" s="4">
        <v>950000</v>
      </c>
      <c r="B302" s="4">
        <v>-3.4000000000000002E-2</v>
      </c>
      <c r="C302" s="5">
        <v>-0.39500000000000002</v>
      </c>
      <c r="D302" s="4">
        <v>99.999999999999105</v>
      </c>
      <c r="E302" s="4">
        <v>-2.8661295899114299</v>
      </c>
      <c r="F302" s="4">
        <v>43.9664593086151</v>
      </c>
      <c r="V302" s="1"/>
      <c r="W302" s="1"/>
    </row>
    <row r="303" spans="1:23" x14ac:dyDescent="0.3">
      <c r="A303" s="4">
        <v>1000000</v>
      </c>
      <c r="B303" s="4">
        <v>-3.4000000000000002E-2</v>
      </c>
      <c r="C303" s="5">
        <v>-0.41499999999999998</v>
      </c>
      <c r="D303" s="4">
        <v>102.32929922807401</v>
      </c>
      <c r="E303" s="4">
        <v>-2.7708851053837802</v>
      </c>
      <c r="F303" s="4">
        <v>43.307574815869998</v>
      </c>
      <c r="V303" s="1"/>
      <c r="W303" s="1"/>
    </row>
    <row r="304" spans="1:23" x14ac:dyDescent="0.3">
      <c r="A304" s="4">
        <v>1050000</v>
      </c>
      <c r="B304" s="4">
        <v>-3.4000000000000002E-2</v>
      </c>
      <c r="C304" s="5">
        <v>-0.436</v>
      </c>
      <c r="D304" s="4">
        <v>104.71285480508899</v>
      </c>
      <c r="E304" s="4">
        <v>-2.67793497988976</v>
      </c>
      <c r="F304" s="4">
        <v>42.649585192436</v>
      </c>
      <c r="V304" s="1"/>
      <c r="W304" s="1"/>
    </row>
    <row r="305" spans="1:24" x14ac:dyDescent="0.3">
      <c r="A305" s="4">
        <v>1100000</v>
      </c>
      <c r="B305" s="4">
        <v>-3.4000000000000002E-2</v>
      </c>
      <c r="C305" s="5">
        <v>-0.45600000000000002</v>
      </c>
      <c r="D305" s="4">
        <v>107.15193052376</v>
      </c>
      <c r="E305" s="4">
        <v>-2.5872717786289599</v>
      </c>
      <c r="F305" s="4">
        <v>41.992835721299102</v>
      </c>
      <c r="V305" s="1"/>
      <c r="W305" s="1"/>
    </row>
    <row r="306" spans="1:24" x14ac:dyDescent="0.3">
      <c r="A306" s="4">
        <v>1150000</v>
      </c>
      <c r="B306" s="4">
        <v>-3.39E-2</v>
      </c>
      <c r="C306" s="5">
        <v>-0.47699999999999998</v>
      </c>
      <c r="D306" s="4">
        <v>109.647819614317</v>
      </c>
      <c r="E306" s="4">
        <v>-2.4988856920700102</v>
      </c>
      <c r="F306" s="4">
        <v>41.337668426864902</v>
      </c>
      <c r="V306" s="1"/>
      <c r="W306" s="1"/>
    </row>
    <row r="307" spans="1:24" x14ac:dyDescent="0.3">
      <c r="A307" s="4">
        <v>1200000</v>
      </c>
      <c r="B307" s="4">
        <v>-3.39E-2</v>
      </c>
      <c r="C307" s="5">
        <v>-0.497</v>
      </c>
      <c r="D307" s="4">
        <v>112.20184543019499</v>
      </c>
      <c r="E307" s="4">
        <v>-2.4127645769594501</v>
      </c>
      <c r="F307" s="4">
        <v>40.684421197735098</v>
      </c>
      <c r="V307" s="1"/>
      <c r="W307" s="1"/>
    </row>
    <row r="308" spans="1:24" x14ac:dyDescent="0.3">
      <c r="A308" s="4">
        <v>1250000</v>
      </c>
      <c r="B308" s="4">
        <v>-3.39E-2</v>
      </c>
      <c r="C308" s="5">
        <v>-0.51700000000000002</v>
      </c>
      <c r="D308" s="4">
        <v>114.815362149687</v>
      </c>
      <c r="E308" s="4">
        <v>-2.32889400671962</v>
      </c>
      <c r="F308" s="4">
        <v>40.033426935671301</v>
      </c>
      <c r="V308" s="1"/>
      <c r="W308" s="1"/>
    </row>
    <row r="309" spans="1:24" x14ac:dyDescent="0.3">
      <c r="A309" s="4">
        <v>1300000</v>
      </c>
      <c r="B309" s="4">
        <v>-3.39E-2</v>
      </c>
      <c r="C309" s="5">
        <v>-0.53800000000000003</v>
      </c>
      <c r="D309" s="4">
        <v>117.489755493952</v>
      </c>
      <c r="E309" s="4">
        <v>-2.24725733079454</v>
      </c>
      <c r="F309" s="4">
        <v>39.385012735837499</v>
      </c>
      <c r="V309" s="1"/>
      <c r="W309" s="1"/>
    </row>
    <row r="310" spans="1:24" x14ac:dyDescent="0.3">
      <c r="A310" s="4">
        <v>1400000</v>
      </c>
      <c r="B310" s="4">
        <v>-3.3799999999999997E-2</v>
      </c>
      <c r="C310" s="5">
        <v>-0.57899999999999996</v>
      </c>
      <c r="D310" s="4">
        <v>120.22644346174</v>
      </c>
      <c r="E310" s="4">
        <v>-2.1678357424313299</v>
      </c>
      <c r="F310" s="4">
        <v>38.739499103052999</v>
      </c>
      <c r="V310" s="1"/>
      <c r="W310" s="1"/>
    </row>
    <row r="311" spans="1:24" x14ac:dyDescent="0.3">
      <c r="A311" s="4">
        <v>1500000</v>
      </c>
      <c r="B311" s="4">
        <v>-3.3700000000000001E-2</v>
      </c>
      <c r="C311" s="4">
        <v>-0.61899999999999999</v>
      </c>
      <c r="D311" s="4">
        <v>123.026877081237</v>
      </c>
      <c r="E311" s="4">
        <v>-2.0906083543200298</v>
      </c>
      <c r="F311" s="4">
        <v>38.0971992083754</v>
      </c>
      <c r="V311" s="1"/>
      <c r="W311" s="1"/>
      <c r="X311" s="1"/>
    </row>
    <row r="312" spans="1:24" x14ac:dyDescent="0.3">
      <c r="A312" s="4">
        <v>1600000</v>
      </c>
      <c r="B312" s="4">
        <v>-3.3599999999999998E-2</v>
      </c>
      <c r="C312" s="4">
        <v>-0.66</v>
      </c>
      <c r="D312" s="4">
        <v>125.892541179416</v>
      </c>
      <c r="E312" s="4">
        <v>-2.0155522814585098</v>
      </c>
      <c r="F312" s="4">
        <v>37.458418189884497</v>
      </c>
      <c r="V312" s="1"/>
      <c r="W312" s="1"/>
      <c r="X312" s="1"/>
    </row>
    <row r="313" spans="1:24" x14ac:dyDescent="0.3">
      <c r="A313" s="4">
        <v>1700000</v>
      </c>
      <c r="B313" s="4">
        <v>-3.3399999999999999E-2</v>
      </c>
      <c r="C313" s="4">
        <v>-0.70099999999999996</v>
      </c>
      <c r="D313" s="4">
        <v>128.82495516931201</v>
      </c>
      <c r="E313" s="4">
        <v>-1.94264273056193</v>
      </c>
      <c r="F313" s="4">
        <v>36.823452501052699</v>
      </c>
      <c r="V313" s="1"/>
      <c r="W313" s="1"/>
      <c r="X313" s="1"/>
    </row>
    <row r="314" spans="1:24" x14ac:dyDescent="0.3">
      <c r="A314" s="4">
        <v>1800000</v>
      </c>
      <c r="B314" s="4">
        <v>-3.3300000000000003E-2</v>
      </c>
      <c r="C314" s="4">
        <v>-0.74199999999999999</v>
      </c>
      <c r="D314" s="4">
        <v>131.825673855639</v>
      </c>
      <c r="E314" s="4">
        <v>-1.8718530952982999</v>
      </c>
      <c r="F314" s="4">
        <v>36.192589309581997</v>
      </c>
      <c r="V314" s="1"/>
      <c r="W314" s="1"/>
      <c r="X314" s="1"/>
    </row>
    <row r="315" spans="1:24" x14ac:dyDescent="0.3">
      <c r="A315" s="4">
        <v>1900000</v>
      </c>
      <c r="B315" s="4">
        <v>-3.3099999999999997E-2</v>
      </c>
      <c r="C315" s="4">
        <v>-0.78200000000000003</v>
      </c>
      <c r="D315" s="4">
        <v>134.89628825916401</v>
      </c>
      <c r="E315" s="4">
        <v>-1.8031550566030199</v>
      </c>
      <c r="F315" s="4">
        <v>35.566105949059299</v>
      </c>
      <c r="V315" s="1"/>
      <c r="W315" s="1"/>
      <c r="X315" s="1"/>
    </row>
    <row r="316" spans="1:24" x14ac:dyDescent="0.3">
      <c r="A316" s="4">
        <v>2000000</v>
      </c>
      <c r="B316" s="4">
        <v>-3.2899999999999999E-2</v>
      </c>
      <c r="C316" s="4">
        <v>-0.82299999999999995</v>
      </c>
      <c r="D316" s="4">
        <v>138.03842646028701</v>
      </c>
      <c r="E316" s="4">
        <v>-1.7365186873068501</v>
      </c>
      <c r="F316" s="4">
        <v>34.9442694252512</v>
      </c>
      <c r="V316" s="1"/>
      <c r="W316" s="1"/>
      <c r="X316" s="1"/>
    </row>
    <row r="317" spans="1:24" x14ac:dyDescent="0.3">
      <c r="A317" s="4">
        <v>2100000</v>
      </c>
      <c r="B317" s="4">
        <v>-3.27E-2</v>
      </c>
      <c r="C317" s="4">
        <v>-0.86399999999999999</v>
      </c>
      <c r="D317" s="4">
        <v>141.253754462274</v>
      </c>
      <c r="E317" s="4">
        <v>-1.67191256030196</v>
      </c>
      <c r="F317" s="4">
        <v>34.3273359783269</v>
      </c>
      <c r="V317" s="1"/>
      <c r="W317" s="1"/>
      <c r="X317" s="1"/>
    </row>
    <row r="318" spans="1:24" x14ac:dyDescent="0.3">
      <c r="A318" s="4">
        <v>2200000</v>
      </c>
      <c r="B318" s="4">
        <v>-3.2500000000000001E-2</v>
      </c>
      <c r="C318" s="4">
        <v>-0.90400000000000003</v>
      </c>
      <c r="D318" s="4">
        <v>144.543977074591</v>
      </c>
      <c r="E318" s="4">
        <v>-1.60930385947107</v>
      </c>
      <c r="F318" s="4">
        <v>33.715550701771797</v>
      </c>
      <c r="V318" s="1"/>
      <c r="W318" s="1"/>
      <c r="X318" s="1"/>
    </row>
    <row r="319" spans="1:24" x14ac:dyDescent="0.3">
      <c r="A319" s="4">
        <v>2300000</v>
      </c>
      <c r="B319" s="4">
        <v>-3.2199999999999999E-2</v>
      </c>
      <c r="C319" s="4">
        <v>-0.94499999999999995</v>
      </c>
      <c r="D319" s="4">
        <v>147.91083881681899</v>
      </c>
      <c r="E319" s="4">
        <v>-1.54865849261252</v>
      </c>
      <c r="F319" s="4">
        <v>33.109147218246498</v>
      </c>
      <c r="V319" s="1"/>
      <c r="W319" s="1"/>
      <c r="X319" s="1"/>
    </row>
    <row r="320" spans="1:24" x14ac:dyDescent="0.3">
      <c r="A320" s="4">
        <v>2400000</v>
      </c>
      <c r="B320" s="4">
        <v>-3.2000000000000001E-2</v>
      </c>
      <c r="C320" s="4">
        <v>-0.98599999999999999</v>
      </c>
      <c r="D320" s="4">
        <v>151.356124843619</v>
      </c>
      <c r="E320" s="4">
        <v>-1.48994120561155</v>
      </c>
      <c r="F320" s="4">
        <v>32.508347412155899</v>
      </c>
      <c r="V320" s="1"/>
      <c r="W320" s="1"/>
      <c r="X320" s="1"/>
    </row>
    <row r="321" spans="1:24" x14ac:dyDescent="0.3">
      <c r="A321" s="4">
        <v>2500000</v>
      </c>
      <c r="B321" s="4">
        <v>-3.1699999999999999E-2</v>
      </c>
      <c r="C321" s="4">
        <v>-1.03</v>
      </c>
      <c r="D321" s="4">
        <v>154.88166189124701</v>
      </c>
      <c r="E321" s="4">
        <v>-1.43311569713156</v>
      </c>
      <c r="F321" s="4">
        <v>31.9133612182343</v>
      </c>
      <c r="V321" s="1"/>
      <c r="W321" s="1"/>
      <c r="X321" s="1"/>
    </row>
    <row r="322" spans="1:24" x14ac:dyDescent="0.3">
      <c r="A322" s="4">
        <v>2600000</v>
      </c>
      <c r="B322" s="4">
        <v>-3.1399999999999997E-2</v>
      </c>
      <c r="C322" s="4">
        <v>-1.07</v>
      </c>
      <c r="D322" s="4">
        <v>158.48931924611</v>
      </c>
      <c r="E322" s="4">
        <v>-1.37814473313034</v>
      </c>
      <c r="F322" s="4">
        <v>31.324386465024102</v>
      </c>
      <c r="V322" s="1"/>
      <c r="W322" s="1"/>
      <c r="X322" s="1"/>
    </row>
    <row r="323" spans="1:24" x14ac:dyDescent="0.3">
      <c r="A323" s="4">
        <v>2800000</v>
      </c>
      <c r="B323" s="4">
        <v>-3.0800000000000001E-2</v>
      </c>
      <c r="C323" s="4">
        <v>-1.1499999999999999</v>
      </c>
      <c r="D323" s="4">
        <v>162.181009735891</v>
      </c>
      <c r="E323" s="4">
        <v>-1.3249902605428401</v>
      </c>
      <c r="F323" s="4">
        <v>30.7416087717307</v>
      </c>
      <c r="V323" s="1"/>
      <c r="W323" s="1"/>
      <c r="X323" s="1"/>
    </row>
    <row r="324" spans="1:24" x14ac:dyDescent="0.3">
      <c r="A324" s="4">
        <v>3000000</v>
      </c>
      <c r="B324" s="4">
        <v>-3.0200000000000001E-2</v>
      </c>
      <c r="C324" s="4">
        <v>-1.23</v>
      </c>
      <c r="D324" s="4">
        <v>165.958690743754</v>
      </c>
      <c r="E324" s="4">
        <v>-1.2736135195133</v>
      </c>
      <c r="F324" s="4">
        <v>30.1652014965888</v>
      </c>
      <c r="V324" s="1"/>
      <c r="W324" s="1"/>
      <c r="X324" s="1"/>
    </row>
    <row r="325" spans="1:24" x14ac:dyDescent="0.3">
      <c r="A325" s="4">
        <v>3200000</v>
      </c>
      <c r="B325" s="4">
        <v>-2.9499999999999998E-2</v>
      </c>
      <c r="C325" s="4">
        <v>-1.31</v>
      </c>
      <c r="D325" s="4">
        <v>169.82436524617299</v>
      </c>
      <c r="E325" s="4">
        <v>-1.2239751536058601</v>
      </c>
      <c r="F325" s="4">
        <v>29.5953257345585</v>
      </c>
      <c r="V325" s="1"/>
      <c r="W325" s="1"/>
      <c r="X325" s="1"/>
    </row>
    <row r="326" spans="1:24" x14ac:dyDescent="0.3">
      <c r="A326" s="4">
        <v>3330000</v>
      </c>
      <c r="B326" s="4">
        <v>-2.8899999999999999E-2</v>
      </c>
      <c r="C326" s="4">
        <v>-1.37</v>
      </c>
      <c r="D326" s="4">
        <v>173.780082874936</v>
      </c>
      <c r="E326" s="4">
        <v>-1.17603531747089</v>
      </c>
      <c r="F326" s="4">
        <v>29.032130361905899</v>
      </c>
      <c r="V326" s="1"/>
      <c r="W326" s="1"/>
      <c r="X326" s="1"/>
    </row>
    <row r="327" spans="1:24" x14ac:dyDescent="0.3">
      <c r="A327" s="4">
        <v>3500000</v>
      </c>
      <c r="B327" s="4">
        <v>-2.8299999999999999E-2</v>
      </c>
      <c r="C327" s="4">
        <v>-1.43</v>
      </c>
      <c r="D327" s="4">
        <v>177.82794100389</v>
      </c>
      <c r="E327" s="4">
        <v>-1.1297537814957299</v>
      </c>
      <c r="F327" s="4">
        <v>28.475752124996902</v>
      </c>
      <c r="V327" s="1"/>
      <c r="W327" s="1"/>
      <c r="X327" s="1"/>
    </row>
    <row r="328" spans="1:24" x14ac:dyDescent="0.3">
      <c r="A328" s="4">
        <v>3750000</v>
      </c>
      <c r="B328" s="4">
        <v>-2.7199999999999998E-2</v>
      </c>
      <c r="C328" s="4">
        <v>-1.54</v>
      </c>
      <c r="D328" s="4">
        <v>181.97008586099599</v>
      </c>
      <c r="E328" s="4">
        <v>-1.08509003302084</v>
      </c>
      <c r="F328" s="4">
        <v>27.926315770448401</v>
      </c>
      <c r="V328" s="1"/>
      <c r="W328" s="1"/>
      <c r="X328" s="1"/>
    </row>
    <row r="329" spans="1:24" x14ac:dyDescent="0.3">
      <c r="A329" s="4">
        <v>4000000</v>
      </c>
      <c r="B329" s="4">
        <v>-2.5999999999999999E-2</v>
      </c>
      <c r="C329" s="4">
        <v>-1.64</v>
      </c>
      <c r="D329" s="4">
        <v>186.20871366628501</v>
      </c>
      <c r="E329" s="4">
        <v>-1.04200337375543</v>
      </c>
      <c r="F329" s="4">
        <v>27.383934213648299</v>
      </c>
      <c r="V329" s="1"/>
      <c r="W329" s="1"/>
      <c r="X329" s="1"/>
    </row>
    <row r="330" spans="1:24" x14ac:dyDescent="0.3">
      <c r="A330" s="4">
        <v>4250000</v>
      </c>
      <c r="B330" s="4">
        <v>-2.4799999999999999E-2</v>
      </c>
      <c r="C330" s="4">
        <v>-1.74</v>
      </c>
      <c r="D330" s="4">
        <v>190.54607179632299</v>
      </c>
      <c r="E330" s="4">
        <v>-1.00045301307942</v>
      </c>
      <c r="F330" s="4">
        <v>26.848708742548599</v>
      </c>
      <c r="V330" s="1"/>
      <c r="W330" s="1"/>
      <c r="X330" s="1"/>
    </row>
    <row r="331" spans="1:24" x14ac:dyDescent="0.3">
      <c r="A331" s="4">
        <v>4500000</v>
      </c>
      <c r="B331" s="4">
        <v>-2.35E-2</v>
      </c>
      <c r="C331" s="4">
        <v>-1.84</v>
      </c>
      <c r="D331" s="4">
        <v>194.984459975802</v>
      </c>
      <c r="E331" s="4">
        <v>-0.96039815697086395</v>
      </c>
      <c r="F331" s="4">
        <v>26.3207292535844</v>
      </c>
      <c r="V331" s="1"/>
      <c r="W331" s="1"/>
      <c r="X331" s="1"/>
    </row>
    <row r="332" spans="1:24" x14ac:dyDescent="0.3">
      <c r="A332" s="4">
        <v>4750000</v>
      </c>
      <c r="B332" s="4">
        <v>-2.2100000000000002E-2</v>
      </c>
      <c r="C332" s="4">
        <v>-1.95</v>
      </c>
      <c r="D332" s="4">
        <v>199.526231496886</v>
      </c>
      <c r="E332" s="4">
        <v>-0.92179809234836396</v>
      </c>
      <c r="F332" s="4">
        <v>25.800074516539301</v>
      </c>
      <c r="V332" s="1"/>
      <c r="W332" s="1"/>
      <c r="X332" s="1"/>
    </row>
    <row r="333" spans="1:24" x14ac:dyDescent="0.3">
      <c r="A333" s="4">
        <v>5000000</v>
      </c>
      <c r="B333" s="4">
        <v>-2.06E-2</v>
      </c>
      <c r="C333" s="4">
        <v>-2.0499999999999998</v>
      </c>
      <c r="D333" s="4">
        <v>204.17379446695099</v>
      </c>
      <c r="E333" s="4">
        <v>-0.88461226666707904</v>
      </c>
      <c r="F333" s="4">
        <v>25.286812465193002</v>
      </c>
      <c r="V333" s="1"/>
      <c r="W333" s="1"/>
      <c r="X333" s="1"/>
    </row>
    <row r="334" spans="1:24" x14ac:dyDescent="0.3">
      <c r="A334" s="4">
        <v>5250000</v>
      </c>
      <c r="B334" s="4">
        <v>-1.9099999999999999E-2</v>
      </c>
      <c r="C334" s="4">
        <v>-2.15</v>
      </c>
      <c r="D334" s="4">
        <v>208.929613085402</v>
      </c>
      <c r="E334" s="4">
        <v>-0.84880036265292302</v>
      </c>
      <c r="F334" s="4">
        <v>24.781000510622899</v>
      </c>
      <c r="V334" s="1"/>
      <c r="W334" s="1"/>
      <c r="X334" s="1"/>
    </row>
    <row r="335" spans="1:24" x14ac:dyDescent="0.3">
      <c r="A335" s="4">
        <v>5500000</v>
      </c>
      <c r="B335" s="4">
        <v>-1.7500000000000002E-2</v>
      </c>
      <c r="C335" s="4">
        <v>-2.25</v>
      </c>
      <c r="D335" s="4">
        <v>213.796208950221</v>
      </c>
      <c r="E335" s="4">
        <v>-0.81432236810337899</v>
      </c>
      <c r="F335" s="4">
        <v>24.282685874097801</v>
      </c>
      <c r="V335" s="1"/>
      <c r="W335" s="1"/>
      <c r="X335" s="1"/>
    </row>
    <row r="336" spans="1:24" x14ac:dyDescent="0.3">
      <c r="A336" s="4">
        <v>5750000</v>
      </c>
      <c r="B336" s="4">
        <v>-1.5800000000000002E-2</v>
      </c>
      <c r="C336" s="4">
        <v>-2.36</v>
      </c>
      <c r="D336" s="4">
        <v>218.77616239495299</v>
      </c>
      <c r="E336" s="4">
        <v>-0.78113864072400496</v>
      </c>
      <c r="F336" s="4">
        <v>23.791905936591998</v>
      </c>
      <c r="V336" s="1"/>
      <c r="W336" s="1"/>
      <c r="X336" s="1"/>
    </row>
    <row r="337" spans="1:24" x14ac:dyDescent="0.3">
      <c r="A337" s="4">
        <v>6000000</v>
      </c>
      <c r="B337" s="4">
        <v>-1.4E-2</v>
      </c>
      <c r="C337" s="4">
        <v>-2.46</v>
      </c>
      <c r="D337" s="4">
        <v>223.87211385683199</v>
      </c>
      <c r="E337" s="4">
        <v>-0.74920996800697903</v>
      </c>
      <c r="F337" s="4">
        <v>23.308688602058002</v>
      </c>
      <c r="V337" s="1"/>
      <c r="W337" s="1"/>
      <c r="X337" s="1"/>
    </row>
    <row r="338" spans="1:24" x14ac:dyDescent="0.3">
      <c r="A338" s="4">
        <v>6330000</v>
      </c>
      <c r="B338" s="5">
        <v>-1.15E-2</v>
      </c>
      <c r="C338" s="4">
        <v>-2.6</v>
      </c>
      <c r="D338" s="4">
        <v>229.086765276775</v>
      </c>
      <c r="E338" s="4">
        <v>-0.71849762219223701</v>
      </c>
      <c r="F338" s="4">
        <v>22.833052671722299</v>
      </c>
      <c r="V338" s="1"/>
      <c r="X338" s="1"/>
    </row>
    <row r="339" spans="1:24" x14ac:dyDescent="0.3">
      <c r="A339" s="4">
        <v>6670000</v>
      </c>
      <c r="B339" s="5">
        <v>-8.8900000000000003E-3</v>
      </c>
      <c r="C339" s="4">
        <v>-2.73</v>
      </c>
      <c r="D339" s="4">
        <v>234.42288153198999</v>
      </c>
      <c r="E339" s="4">
        <v>-0.68896341038227105</v>
      </c>
      <c r="F339" s="4">
        <v>22.365008226808801</v>
      </c>
      <c r="V339" s="1"/>
      <c r="X339" s="1"/>
    </row>
    <row r="340" spans="1:24" x14ac:dyDescent="0.3">
      <c r="A340" s="4">
        <v>7000000</v>
      </c>
      <c r="B340" s="5">
        <v>-6.1399999999999996E-3</v>
      </c>
      <c r="C340" s="4">
        <v>-2.87</v>
      </c>
      <c r="D340" s="4">
        <v>239.883291901946</v>
      </c>
      <c r="E340" s="4">
        <v>-0.66056971990901603</v>
      </c>
      <c r="F340" s="4">
        <v>21.904557017246699</v>
      </c>
      <c r="V340" s="1"/>
      <c r="X340" s="1"/>
    </row>
    <row r="341" spans="1:24" x14ac:dyDescent="0.3">
      <c r="A341" s="4">
        <v>7500000</v>
      </c>
      <c r="B341" s="5">
        <v>-1.7600000000000001E-3</v>
      </c>
      <c r="C341" s="4">
        <v>-3.08</v>
      </c>
      <c r="D341" s="4">
        <v>245.47089156850001</v>
      </c>
      <c r="E341" s="4">
        <v>-0.63327955907497502</v>
      </c>
      <c r="F341" s="4">
        <v>21.4516928540795</v>
      </c>
      <c r="V341" s="1"/>
      <c r="X341" s="1"/>
    </row>
    <row r="342" spans="1:24" x14ac:dyDescent="0.3">
      <c r="A342" s="4">
        <v>8000000</v>
      </c>
      <c r="B342" s="5">
        <v>2.9199999999999999E-3</v>
      </c>
      <c r="C342" s="4">
        <v>-3.29</v>
      </c>
      <c r="D342" s="4">
        <v>251.18864315095499</v>
      </c>
      <c r="E342" s="4">
        <v>-0.60705659341127605</v>
      </c>
      <c r="F342" s="4">
        <v>21.006402003452699</v>
      </c>
      <c r="V342" s="1"/>
      <c r="X342" s="1"/>
    </row>
    <row r="343" spans="1:24" x14ac:dyDescent="0.3">
      <c r="A343" s="4">
        <v>8500000</v>
      </c>
      <c r="B343" s="5">
        <v>7.9000000000000008E-3</v>
      </c>
      <c r="C343" s="4">
        <v>-3.5</v>
      </c>
      <c r="D343" s="4">
        <v>257.03957827688401</v>
      </c>
      <c r="E343" s="4">
        <v>-0.58186517761275003</v>
      </c>
      <c r="F343" s="4">
        <v>20.568663580230901</v>
      </c>
      <c r="V343" s="1"/>
      <c r="X343" s="1"/>
    </row>
    <row r="344" spans="1:24" x14ac:dyDescent="0.3">
      <c r="A344" s="4">
        <v>9000000</v>
      </c>
      <c r="B344" s="5">
        <v>1.32E-2</v>
      </c>
      <c r="C344" s="4">
        <v>-3.7</v>
      </c>
      <c r="D344" s="4">
        <v>263.02679918953498</v>
      </c>
      <c r="E344" s="4">
        <v>-0.55767038332424801</v>
      </c>
      <c r="F344" s="4">
        <v>20.138449939456599</v>
      </c>
      <c r="V344" s="1"/>
      <c r="X344" s="1"/>
    </row>
    <row r="345" spans="1:24" x14ac:dyDescent="0.3">
      <c r="A345" s="4">
        <v>9500000</v>
      </c>
      <c r="B345" s="5">
        <v>1.8700000000000001E-2</v>
      </c>
      <c r="C345" s="4">
        <v>-3.91</v>
      </c>
      <c r="D345" s="4">
        <v>269.153480392689</v>
      </c>
      <c r="E345" s="4">
        <v>-0.53443802296403098</v>
      </c>
      <c r="F345" s="4">
        <v>19.715727064036098</v>
      </c>
      <c r="V345" s="1"/>
      <c r="X345" s="1"/>
    </row>
    <row r="346" spans="1:24" x14ac:dyDescent="0.3">
      <c r="A346" s="4">
        <v>10000000</v>
      </c>
      <c r="B346" s="5">
        <v>2.46E-2</v>
      </c>
      <c r="C346" s="4">
        <v>-4.12</v>
      </c>
      <c r="D346" s="4">
        <v>275.42287033381399</v>
      </c>
      <c r="E346" s="4">
        <v>-0.51213466977858202</v>
      </c>
      <c r="F346" s="4">
        <v>19.300454947196801</v>
      </c>
      <c r="V346" s="1"/>
      <c r="X346" s="1"/>
    </row>
    <row r="347" spans="1:24" x14ac:dyDescent="0.3">
      <c r="A347" s="4">
        <v>10500000</v>
      </c>
      <c r="B347" s="5">
        <v>3.0800000000000001E-2</v>
      </c>
      <c r="C347" s="4">
        <v>-4.33</v>
      </c>
      <c r="D347" s="4">
        <v>281.83829312644201</v>
      </c>
      <c r="E347" s="4">
        <v>-0.49072767432967501</v>
      </c>
      <c r="F347" s="4">
        <v>18.8925879684239</v>
      </c>
      <c r="V347" s="1"/>
      <c r="X347" s="1"/>
    </row>
    <row r="348" spans="1:24" x14ac:dyDescent="0.3">
      <c r="A348" s="4">
        <v>11000000</v>
      </c>
      <c r="B348" s="4">
        <v>3.7199999999999997E-2</v>
      </c>
      <c r="C348" s="4">
        <v>-4.54</v>
      </c>
      <c r="D348" s="4">
        <v>288.40315031265698</v>
      </c>
      <c r="E348" s="4">
        <v>-0.470185177618276</v>
      </c>
      <c r="F348" s="4">
        <v>18.492075261736201</v>
      </c>
      <c r="V348" s="1"/>
      <c r="W348" s="1"/>
      <c r="X348" s="1"/>
    </row>
    <row r="349" spans="1:24" x14ac:dyDescent="0.3">
      <c r="A349" s="4">
        <v>11500000</v>
      </c>
      <c r="B349" s="4">
        <v>4.3999999999999997E-2</v>
      </c>
      <c r="C349" s="4">
        <v>-4.76</v>
      </c>
      <c r="D349" s="4">
        <v>295.12092266663501</v>
      </c>
      <c r="E349" s="4">
        <v>-0.45047612105201401</v>
      </c>
      <c r="F349" s="4">
        <v>18.0988610753096</v>
      </c>
      <c r="V349" s="1"/>
      <c r="W349" s="1"/>
      <c r="X349" s="1"/>
    </row>
    <row r="350" spans="1:24" x14ac:dyDescent="0.3">
      <c r="A350" s="4">
        <v>12000000</v>
      </c>
      <c r="B350" s="4">
        <v>5.0999999999999997E-2</v>
      </c>
      <c r="C350" s="4">
        <v>-4.97</v>
      </c>
      <c r="D350" s="4">
        <v>301.99517204019799</v>
      </c>
      <c r="E350" s="4">
        <v>-0.43157025346292299</v>
      </c>
      <c r="F350" s="4">
        <v>17.7128851215985</v>
      </c>
      <c r="V350" s="1"/>
      <c r="W350" s="1"/>
      <c r="X350" s="1"/>
    </row>
    <row r="351" spans="1:24" x14ac:dyDescent="0.3">
      <c r="A351" s="4">
        <v>12500000</v>
      </c>
      <c r="B351" s="4">
        <v>5.8299999999999998E-2</v>
      </c>
      <c r="C351" s="4">
        <v>-5.18</v>
      </c>
      <c r="D351" s="4">
        <v>309.02954325135602</v>
      </c>
      <c r="E351" s="4">
        <v>-0.413438135380643</v>
      </c>
      <c r="F351" s="4">
        <v>17.334082917235101</v>
      </c>
      <c r="V351" s="1"/>
      <c r="W351" s="1"/>
      <c r="X351" s="1"/>
    </row>
    <row r="352" spans="1:24" x14ac:dyDescent="0.3">
      <c r="A352" s="4">
        <v>13000000</v>
      </c>
      <c r="B352" s="4">
        <v>6.59E-2</v>
      </c>
      <c r="C352" s="4">
        <v>-5.4</v>
      </c>
      <c r="D352" s="4">
        <v>316.22776601683398</v>
      </c>
      <c r="E352" s="4">
        <v>-0.39605114076340903</v>
      </c>
      <c r="F352" s="4">
        <v>16.9623861121154</v>
      </c>
      <c r="V352" s="1"/>
      <c r="W352" s="1"/>
      <c r="X352" s="1"/>
    </row>
    <row r="353" spans="1:24" x14ac:dyDescent="0.3">
      <c r="A353" s="4">
        <v>14000000</v>
      </c>
      <c r="B353" s="5">
        <v>8.1900000000000001E-2</v>
      </c>
      <c r="C353" s="4">
        <v>-5.83</v>
      </c>
      <c r="D353" s="4">
        <v>323.59365692962501</v>
      </c>
      <c r="E353" s="4">
        <v>-0.37938145638481302</v>
      </c>
      <c r="F353" s="4">
        <v>16.597722807193001</v>
      </c>
      <c r="V353" s="1"/>
      <c r="X353" s="1"/>
    </row>
    <row r="354" spans="1:24" x14ac:dyDescent="0.3">
      <c r="A354" s="4">
        <v>15000000</v>
      </c>
      <c r="B354" s="5">
        <v>9.9099999999999994E-2</v>
      </c>
      <c r="C354" s="4">
        <v>-6.26</v>
      </c>
      <c r="D354" s="4">
        <v>331.13112148258699</v>
      </c>
      <c r="E354" s="4">
        <v>-0.363402079069161</v>
      </c>
      <c r="F354" s="4">
        <v>16.240017860611399</v>
      </c>
      <c r="V354" s="1"/>
      <c r="X354" s="1"/>
    </row>
    <row r="355" spans="1:24" x14ac:dyDescent="0.3">
      <c r="A355" s="4">
        <v>16000000</v>
      </c>
      <c r="B355" s="5">
        <v>0.11700000000000001</v>
      </c>
      <c r="C355" s="4">
        <v>-6.7</v>
      </c>
      <c r="D355" s="4">
        <v>338.84415613919901</v>
      </c>
      <c r="E355" s="4">
        <v>-0.34808681096227601</v>
      </c>
      <c r="F355" s="4">
        <v>15.8891931819043</v>
      </c>
      <c r="V355" s="1"/>
      <c r="X355" s="1"/>
    </row>
    <row r="356" spans="1:24" x14ac:dyDescent="0.3">
      <c r="A356" s="4">
        <v>17000000</v>
      </c>
      <c r="B356" s="5">
        <v>0.13700000000000001</v>
      </c>
      <c r="C356" s="4">
        <v>-7.14</v>
      </c>
      <c r="D356" s="4">
        <v>346.73685045252802</v>
      </c>
      <c r="E356" s="4">
        <v>-0.33341025301750199</v>
      </c>
      <c r="F356" s="4">
        <v>15.545168014081799</v>
      </c>
      <c r="V356" s="1"/>
      <c r="X356" s="1"/>
    </row>
    <row r="357" spans="1:24" x14ac:dyDescent="0.3">
      <c r="A357" s="4">
        <v>18000000</v>
      </c>
      <c r="B357" s="5">
        <v>0.157</v>
      </c>
      <c r="C357" s="4">
        <v>-7.59</v>
      </c>
      <c r="D357" s="4">
        <v>354.81338923357202</v>
      </c>
      <c r="E357" s="4">
        <v>-0.31934779686950299</v>
      </c>
      <c r="F357" s="4">
        <v>15.2078592035061</v>
      </c>
      <c r="V357" s="1"/>
      <c r="X357" s="1"/>
    </row>
    <row r="358" spans="1:24" x14ac:dyDescent="0.3">
      <c r="A358" s="4">
        <v>19000000</v>
      </c>
      <c r="B358" s="5">
        <v>0.17899999999999999</v>
      </c>
      <c r="C358" s="4">
        <v>-8.0399999999999991</v>
      </c>
      <c r="D358" s="4">
        <v>363.07805477009703</v>
      </c>
      <c r="E358" s="4">
        <v>-0.30587561526054302</v>
      </c>
      <c r="F358" s="4">
        <v>14.87718145753</v>
      </c>
      <c r="V358" s="1"/>
      <c r="X358" s="1"/>
    </row>
    <row r="359" spans="1:24" x14ac:dyDescent="0.3">
      <c r="A359" s="4">
        <v>20000000</v>
      </c>
      <c r="B359" s="5">
        <v>0.20100000000000001</v>
      </c>
      <c r="C359" s="4">
        <v>-8.49</v>
      </c>
      <c r="D359" s="4">
        <v>371.53522909716798</v>
      </c>
      <c r="E359" s="4">
        <v>-0.29297065117583798</v>
      </c>
      <c r="F359" s="4">
        <v>14.553047589940199</v>
      </c>
      <c r="V359" s="1"/>
      <c r="X359" s="1"/>
    </row>
    <row r="360" spans="1:24" x14ac:dyDescent="0.3">
      <c r="A360" s="4">
        <v>21000000</v>
      </c>
      <c r="B360" s="5">
        <v>0.22500000000000001</v>
      </c>
      <c r="C360" s="4">
        <v>-8.9499999999999993</v>
      </c>
      <c r="D360" s="4">
        <v>380.18939632055702</v>
      </c>
      <c r="E360" s="4">
        <v>-0.28061060583620601</v>
      </c>
      <c r="F360" s="4">
        <v>14.2353687543057</v>
      </c>
      <c r="V360" s="1"/>
      <c r="X360" s="1"/>
    </row>
    <row r="361" spans="1:24" x14ac:dyDescent="0.3">
      <c r="A361" s="4">
        <v>22000000</v>
      </c>
      <c r="B361" s="4">
        <v>0.249</v>
      </c>
      <c r="C361" s="4">
        <v>-9.42</v>
      </c>
      <c r="D361" s="4">
        <v>389.04514499427597</v>
      </c>
      <c r="E361" s="4">
        <v>-0.26877392568787201</v>
      </c>
      <c r="F361" s="4">
        <v>13.9240546653837</v>
      </c>
      <c r="V361" s="1"/>
      <c r="W361" s="1"/>
      <c r="X361" s="1"/>
    </row>
    <row r="362" spans="1:24" x14ac:dyDescent="0.3">
      <c r="A362" s="4">
        <v>23000000</v>
      </c>
      <c r="B362" s="4">
        <v>0.27500000000000002</v>
      </c>
      <c r="C362" s="4">
        <v>-9.8800000000000008</v>
      </c>
      <c r="D362" s="4">
        <v>398.10717055349301</v>
      </c>
      <c r="E362" s="4">
        <v>-0.25743978852080301</v>
      </c>
      <c r="F362" s="4">
        <v>13.619013808777501</v>
      </c>
      <c r="V362" s="1"/>
      <c r="W362" s="1"/>
      <c r="X362" s="1"/>
    </row>
    <row r="363" spans="1:24" x14ac:dyDescent="0.3">
      <c r="A363" s="4">
        <v>24000000</v>
      </c>
      <c r="B363" s="4">
        <v>0.30099999999999999</v>
      </c>
      <c r="C363" s="4">
        <v>-10.4</v>
      </c>
      <c r="D363" s="4">
        <v>407.380277804108</v>
      </c>
      <c r="E363" s="4">
        <v>-0.246588088838538</v>
      </c>
      <c r="F363" s="4">
        <v>13.3201536390845</v>
      </c>
      <c r="V363" s="1"/>
      <c r="W363" s="1"/>
      <c r="X363" s="1"/>
    </row>
    <row r="364" spans="1:24" x14ac:dyDescent="0.3">
      <c r="A364" s="4">
        <v>25000000</v>
      </c>
      <c r="B364" s="4">
        <v>0.32900000000000001</v>
      </c>
      <c r="C364" s="4">
        <v>-10.8</v>
      </c>
      <c r="D364" s="4">
        <v>416.869383470331</v>
      </c>
      <c r="E364" s="4">
        <v>-0.23619942259434201</v>
      </c>
      <c r="F364" s="4">
        <v>13.0273807668014</v>
      </c>
      <c r="V364" s="1"/>
      <c r="W364" s="1"/>
      <c r="X364" s="1"/>
    </row>
    <row r="365" spans="1:24" x14ac:dyDescent="0.3">
      <c r="A365" s="4">
        <v>26000000</v>
      </c>
      <c r="B365" s="4">
        <v>0.35699999999999998</v>
      </c>
      <c r="C365" s="4">
        <v>-11.3</v>
      </c>
      <c r="D365" s="4">
        <v>426.57951880158799</v>
      </c>
      <c r="E365" s="4">
        <v>-0.226255071400143</v>
      </c>
      <c r="F365" s="4">
        <v>12.7406011342835</v>
      </c>
      <c r="V365" s="1"/>
      <c r="W365" s="1"/>
      <c r="X365" s="1"/>
    </row>
    <row r="366" spans="1:24" x14ac:dyDescent="0.3">
      <c r="A366" s="4">
        <v>28000000</v>
      </c>
      <c r="B366" s="4">
        <v>0.41599999999999998</v>
      </c>
      <c r="C366" s="4">
        <v>-12.3</v>
      </c>
      <c r="D366" s="4">
        <v>436.51583224016099</v>
      </c>
      <c r="E366" s="4">
        <v>-0.21673698630723301</v>
      </c>
      <c r="F366" s="4">
        <v>12.4597201810765</v>
      </c>
      <c r="V366" s="1"/>
      <c r="W366" s="1"/>
      <c r="X366" s="1"/>
    </row>
    <row r="367" spans="1:24" x14ac:dyDescent="0.3">
      <c r="A367" s="4">
        <v>30000000</v>
      </c>
      <c r="B367" s="4">
        <v>0.47899999999999998</v>
      </c>
      <c r="C367" s="4">
        <v>-13.3</v>
      </c>
      <c r="D367" s="4">
        <v>446.68359215095802</v>
      </c>
      <c r="E367" s="4">
        <v>-0.207627771249636</v>
      </c>
      <c r="F367" s="4">
        <v>12.1846429989596</v>
      </c>
      <c r="V367" s="1"/>
      <c r="W367" s="1"/>
      <c r="X367" s="1"/>
    </row>
    <row r="368" spans="1:24" x14ac:dyDescent="0.3">
      <c r="A368" s="4">
        <v>32000000</v>
      </c>
      <c r="B368" s="4">
        <v>0.54500000000000004</v>
      </c>
      <c r="C368" s="4">
        <v>-14.4</v>
      </c>
      <c r="D368" s="4">
        <v>457.08818961486998</v>
      </c>
      <c r="E368" s="4">
        <v>-0.19891066623411999</v>
      </c>
      <c r="F368" s="4">
        <v>11.915274477050099</v>
      </c>
      <c r="V368" s="1"/>
      <c r="W368" s="1"/>
      <c r="X368" s="1"/>
    </row>
    <row r="369" spans="1:24" x14ac:dyDescent="0.3">
      <c r="A369" s="4">
        <v>33300000</v>
      </c>
      <c r="B369" s="4">
        <v>0.59</v>
      </c>
      <c r="C369" s="4">
        <v>-15.1</v>
      </c>
      <c r="D369" s="4">
        <v>467.73514128719302</v>
      </c>
      <c r="E369" s="4">
        <v>-0.190569530353462</v>
      </c>
      <c r="F369" s="4">
        <v>11.6515194373328</v>
      </c>
      <c r="V369" s="1"/>
      <c r="W369" s="1"/>
      <c r="X369" s="1"/>
    </row>
    <row r="370" spans="1:24" x14ac:dyDescent="0.3">
      <c r="A370" s="4">
        <v>35000000</v>
      </c>
      <c r="B370" s="4">
        <v>0.64900000000000002</v>
      </c>
      <c r="C370" s="4">
        <v>-16</v>
      </c>
      <c r="D370" s="4">
        <v>478.630092322633</v>
      </c>
      <c r="E370" s="4">
        <v>-0.18258882469309901</v>
      </c>
      <c r="F370" s="4">
        <v>11.3932827609828</v>
      </c>
      <c r="V370" s="1"/>
      <c r="W370" s="1"/>
      <c r="X370" s="1"/>
    </row>
    <row r="371" spans="1:24" x14ac:dyDescent="0.3">
      <c r="A371" s="4">
        <v>37500000</v>
      </c>
      <c r="B371" s="4">
        <v>0.74099999999999999</v>
      </c>
      <c r="C371" s="4">
        <v>-17.399999999999999</v>
      </c>
      <c r="D371" s="4">
        <v>489.77881936844</v>
      </c>
      <c r="E371" s="4">
        <v>-0.174953595194728</v>
      </c>
      <c r="F371" s="4">
        <v>11.140469505857199</v>
      </c>
      <c r="V371" s="1"/>
      <c r="W371" s="1"/>
      <c r="X371" s="1"/>
    </row>
    <row r="372" spans="1:24" x14ac:dyDescent="0.3">
      <c r="A372" s="4">
        <v>40000000</v>
      </c>
      <c r="B372" s="4">
        <v>0.83699999999999997</v>
      </c>
      <c r="C372" s="4">
        <v>-18.8</v>
      </c>
      <c r="D372" s="4">
        <v>501.18723362726598</v>
      </c>
      <c r="E372" s="4">
        <v>-0.16764945553454999</v>
      </c>
      <c r="F372" s="4">
        <v>10.8929850155283</v>
      </c>
      <c r="V372" s="1"/>
      <c r="W372" s="1"/>
      <c r="X372" s="1"/>
    </row>
    <row r="373" spans="1:24" x14ac:dyDescent="0.3">
      <c r="A373" s="4">
        <v>42500000</v>
      </c>
      <c r="B373" s="4">
        <v>0.93500000000000005</v>
      </c>
      <c r="C373" s="4">
        <v>-20.3</v>
      </c>
      <c r="D373" s="4">
        <v>512.86138399135905</v>
      </c>
      <c r="E373" s="4">
        <v>-0.16066257006794199</v>
      </c>
      <c r="F373" s="4">
        <v>10.6507350202367</v>
      </c>
      <c r="V373" s="1"/>
      <c r="W373" s="1"/>
      <c r="X373" s="1"/>
    </row>
    <row r="374" spans="1:24" x14ac:dyDescent="0.3">
      <c r="A374" s="4">
        <v>45000000</v>
      </c>
      <c r="B374" s="4">
        <v>1.04</v>
      </c>
      <c r="C374" s="4">
        <v>-21.9</v>
      </c>
      <c r="D374" s="4">
        <v>524.807460249766</v>
      </c>
      <c r="E374" s="4">
        <v>-0.153979636887178</v>
      </c>
      <c r="F374" s="4">
        <v>10.4136257301328</v>
      </c>
      <c r="V374" s="1"/>
      <c r="W374" s="1"/>
      <c r="X374" s="1"/>
    </row>
    <row r="375" spans="1:24" x14ac:dyDescent="0.3">
      <c r="A375" s="4">
        <v>47500000</v>
      </c>
      <c r="B375" s="4">
        <v>1.1399999999999999</v>
      </c>
      <c r="C375" s="4">
        <v>-23.5</v>
      </c>
      <c r="D375" s="4">
        <v>537.03179637024596</v>
      </c>
      <c r="E375" s="4">
        <v>-0.14758787103363299</v>
      </c>
      <c r="F375" s="4">
        <v>10.181563921178199</v>
      </c>
      <c r="V375" s="1"/>
      <c r="W375" s="1"/>
      <c r="X375" s="1"/>
    </row>
    <row r="376" spans="1:24" x14ac:dyDescent="0.3">
      <c r="A376" s="4">
        <v>50000000</v>
      </c>
      <c r="B376" s="4">
        <v>1.25</v>
      </c>
      <c r="C376" s="4">
        <v>-25.2</v>
      </c>
      <c r="D376" s="4">
        <v>549.54087385761795</v>
      </c>
      <c r="E376" s="4">
        <v>-0.14147498790131</v>
      </c>
      <c r="F376" s="4">
        <v>9.9544570140650901</v>
      </c>
      <c r="V376" s="1"/>
      <c r="W376" s="1"/>
      <c r="X376" s="1"/>
    </row>
    <row r="377" spans="1:24" x14ac:dyDescent="0.3">
      <c r="A377" s="4">
        <v>52500000</v>
      </c>
      <c r="B377" s="4">
        <v>1.35</v>
      </c>
      <c r="C377" s="4">
        <v>-26.9</v>
      </c>
      <c r="D377" s="4">
        <v>562.34132519034199</v>
      </c>
      <c r="E377" s="4">
        <v>-0.13562918686405501</v>
      </c>
      <c r="F377" s="4">
        <v>9.7322131465114392</v>
      </c>
      <c r="V377" s="1"/>
      <c r="W377" s="1"/>
      <c r="X377" s="1"/>
    </row>
    <row r="378" spans="1:24" x14ac:dyDescent="0.3">
      <c r="A378" s="4">
        <v>55000000</v>
      </c>
      <c r="B378" s="4">
        <v>1.46</v>
      </c>
      <c r="C378" s="4">
        <v>-28.7</v>
      </c>
      <c r="D378" s="4">
        <v>575.43993733715001</v>
      </c>
      <c r="E378" s="4">
        <v>-0.130039135154877</v>
      </c>
      <c r="F378" s="4">
        <v>9.5147412392763204</v>
      </c>
      <c r="V378" s="1"/>
      <c r="W378" s="1"/>
      <c r="X378" s="1"/>
    </row>
    <row r="379" spans="1:24" x14ac:dyDescent="0.3">
      <c r="A379" s="4">
        <v>57500000</v>
      </c>
      <c r="B379" s="4">
        <v>1.57</v>
      </c>
      <c r="C379" s="4">
        <v>-30.6</v>
      </c>
      <c r="D379" s="4">
        <v>588.84365535558197</v>
      </c>
      <c r="E379" s="4">
        <v>-0.124693952021893</v>
      </c>
      <c r="F379" s="4">
        <v>9.3019510562335697</v>
      </c>
      <c r="V379" s="1"/>
      <c r="W379" s="1"/>
      <c r="X379" s="1"/>
    </row>
    <row r="380" spans="1:24" x14ac:dyDescent="0.3">
      <c r="A380" s="4">
        <v>60000000</v>
      </c>
      <c r="B380" s="4">
        <v>1.67</v>
      </c>
      <c r="C380" s="4">
        <v>-32.5</v>
      </c>
      <c r="D380" s="4">
        <v>602.55958607435105</v>
      </c>
      <c r="E380" s="4">
        <v>-0.119583193182016</v>
      </c>
      <c r="F380" s="4">
        <v>9.0937532588306809</v>
      </c>
      <c r="V380" s="1"/>
      <c r="W380" s="1"/>
      <c r="X380" s="1"/>
    </row>
    <row r="381" spans="1:24" x14ac:dyDescent="0.3">
      <c r="A381" s="4">
        <v>63300000</v>
      </c>
      <c r="B381" s="4">
        <v>1.81</v>
      </c>
      <c r="C381" s="4">
        <v>-35.200000000000003</v>
      </c>
      <c r="D381" s="4">
        <v>616.595001861475</v>
      </c>
      <c r="E381" s="4">
        <v>-0.114696835590356</v>
      </c>
      <c r="F381" s="4">
        <v>8.8900594552499701</v>
      </c>
      <c r="V381" s="1"/>
      <c r="W381" s="1"/>
      <c r="X381" s="1"/>
    </row>
    <row r="382" spans="1:24" x14ac:dyDescent="0.3">
      <c r="A382" s="4">
        <v>66700000</v>
      </c>
      <c r="B382" s="4">
        <v>1.95</v>
      </c>
      <c r="C382" s="4">
        <v>-38</v>
      </c>
      <c r="D382" s="4">
        <v>630.95734448018595</v>
      </c>
      <c r="E382" s="4">
        <v>-0.110025262540158</v>
      </c>
      <c r="F382" s="4">
        <v>8.6907822445781697</v>
      </c>
      <c r="V382" s="1"/>
      <c r="W382" s="1"/>
      <c r="X382" s="1"/>
    </row>
    <row r="383" spans="1:24" x14ac:dyDescent="0.3">
      <c r="A383" s="4">
        <v>70000000</v>
      </c>
      <c r="B383" s="4">
        <v>2.0699999999999998</v>
      </c>
      <c r="C383" s="4">
        <v>-40.9</v>
      </c>
      <c r="D383" s="4">
        <v>645.65422903464798</v>
      </c>
      <c r="E383" s="4">
        <v>-0.10555924910570499</v>
      </c>
      <c r="F383" s="4">
        <v>8.4958352562789496</v>
      </c>
      <c r="V383" s="1"/>
      <c r="W383" s="1"/>
      <c r="X383" s="1"/>
    </row>
    <row r="384" spans="1:24" x14ac:dyDescent="0.3">
      <c r="A384" s="4">
        <v>75000000</v>
      </c>
      <c r="B384" s="4">
        <v>2.25</v>
      </c>
      <c r="C384" s="4">
        <v>-45.5</v>
      </c>
      <c r="D384" s="4">
        <v>660.69344800758802</v>
      </c>
      <c r="E384" s="4">
        <v>-0.101289947937883</v>
      </c>
      <c r="F384" s="4">
        <v>8.3051331852522505</v>
      </c>
      <c r="V384" s="1"/>
      <c r="W384" s="1"/>
      <c r="X384" s="1"/>
    </row>
    <row r="385" spans="1:24" x14ac:dyDescent="0.3">
      <c r="A385" s="4">
        <v>80000000</v>
      </c>
      <c r="B385" s="4">
        <v>2.4</v>
      </c>
      <c r="C385" s="4">
        <v>-50.4</v>
      </c>
      <c r="D385" s="4">
        <v>676.08297539197304</v>
      </c>
      <c r="E385" s="4">
        <v>-9.7208875420063401E-2</v>
      </c>
      <c r="F385" s="4">
        <v>8.1185918227521707</v>
      </c>
      <c r="V385" s="1"/>
      <c r="W385" s="1"/>
      <c r="X385" s="1"/>
    </row>
    <row r="386" spans="1:24" x14ac:dyDescent="0.3">
      <c r="A386" s="4">
        <v>85000000</v>
      </c>
      <c r="B386" s="4">
        <v>2.5099999999999998</v>
      </c>
      <c r="C386" s="4">
        <v>-55.5</v>
      </c>
      <c r="D386" s="4">
        <v>691.83097091892796</v>
      </c>
      <c r="E386" s="4">
        <v>-9.3307898189806199E-2</v>
      </c>
      <c r="F386" s="4">
        <v>7.9361280834239398</v>
      </c>
      <c r="V386" s="1"/>
      <c r="W386" s="1"/>
      <c r="X386" s="1"/>
    </row>
    <row r="387" spans="1:24" x14ac:dyDescent="0.3">
      <c r="A387" s="4">
        <v>90000000</v>
      </c>
      <c r="B387" s="4">
        <v>2.58</v>
      </c>
      <c r="C387" s="4">
        <v>-60.8</v>
      </c>
      <c r="D387" s="4">
        <v>707.94578438412896</v>
      </c>
      <c r="E387" s="4">
        <v>-8.9579220030133605E-2</v>
      </c>
      <c r="F387" s="4">
        <v>7.7576600287091804</v>
      </c>
      <c r="V387" s="1"/>
      <c r="W387" s="1"/>
      <c r="X387" s="1"/>
    </row>
    <row r="388" spans="1:24" x14ac:dyDescent="0.3">
      <c r="A388" s="4">
        <v>95000000</v>
      </c>
      <c r="B388" s="4">
        <v>2.6</v>
      </c>
      <c r="C388" s="4">
        <v>-66.2</v>
      </c>
      <c r="D388" s="4">
        <v>724.43596007498104</v>
      </c>
      <c r="E388" s="4">
        <v>-8.6015369132490305E-2</v>
      </c>
      <c r="F388" s="4">
        <v>7.5831068868569602</v>
      </c>
      <c r="V388" s="1"/>
      <c r="W388" s="1"/>
      <c r="X388" s="1"/>
    </row>
    <row r="389" spans="1:24" x14ac:dyDescent="0.3">
      <c r="A389" s="4">
        <v>100000000</v>
      </c>
      <c r="B389" s="4">
        <v>2.58</v>
      </c>
      <c r="C389" s="4">
        <v>-71.8</v>
      </c>
      <c r="D389" s="4">
        <v>741.31024130090805</v>
      </c>
      <c r="E389" s="4">
        <v>-8.2609185731900597E-2</v>
      </c>
      <c r="F389" s="4">
        <v>7.4123890697672499</v>
      </c>
      <c r="V389" s="1"/>
      <c r="W389" s="1"/>
      <c r="X389" s="1"/>
    </row>
    <row r="390" spans="1:24" x14ac:dyDescent="0.3">
      <c r="A390" s="4">
        <v>105000000</v>
      </c>
      <c r="B390" s="4">
        <v>2.4900000000000002</v>
      </c>
      <c r="C390" s="4">
        <v>-77.5</v>
      </c>
      <c r="D390" s="4">
        <v>758.577575029174</v>
      </c>
      <c r="E390" s="4">
        <v>-7.9353810113660203E-2</v>
      </c>
      <c r="F390" s="4">
        <v>7.2454281868823998</v>
      </c>
      <c r="V390" s="1"/>
      <c r="W390" s="1"/>
      <c r="X390" s="1"/>
    </row>
    <row r="391" spans="1:24" x14ac:dyDescent="0.3">
      <c r="A391" s="4">
        <v>110000000</v>
      </c>
      <c r="B391" s="4">
        <v>2.35</v>
      </c>
      <c r="C391" s="4">
        <v>-83.1</v>
      </c>
      <c r="D391" s="4">
        <v>776.24711662868197</v>
      </c>
      <c r="E391" s="4">
        <v>-7.62426709896461E-2</v>
      </c>
      <c r="F391" s="4">
        <v>7.0821470563312703</v>
      </c>
      <c r="V391" s="1"/>
      <c r="W391" s="1"/>
      <c r="X391" s="1"/>
    </row>
    <row r="392" spans="1:24" x14ac:dyDescent="0.3">
      <c r="A392" s="4">
        <v>115000000</v>
      </c>
      <c r="B392" s="4">
        <v>2.16</v>
      </c>
      <c r="C392" s="4">
        <v>-88.6</v>
      </c>
      <c r="D392" s="4">
        <v>794.32823472427197</v>
      </c>
      <c r="E392" s="4">
        <v>-7.3269474241326599E-2</v>
      </c>
      <c r="F392" s="4">
        <v>6.9224697135205098</v>
      </c>
      <c r="V392" s="1"/>
      <c r="W392" s="1"/>
      <c r="X392" s="1"/>
    </row>
    <row r="393" spans="1:24" x14ac:dyDescent="0.3">
      <c r="A393" s="4">
        <v>120000000</v>
      </c>
      <c r="B393" s="4">
        <v>1.92</v>
      </c>
      <c r="C393" s="4">
        <v>-94</v>
      </c>
      <c r="D393" s="4">
        <v>812.83051616408898</v>
      </c>
      <c r="E393" s="4">
        <v>-7.04281920255765E-2</v>
      </c>
      <c r="F393" s="4">
        <v>6.7663214173571697</v>
      </c>
      <c r="V393" s="1"/>
      <c r="W393" s="1"/>
      <c r="X393" s="1"/>
    </row>
    <row r="394" spans="1:24" x14ac:dyDescent="0.3">
      <c r="A394" s="4">
        <v>125000000</v>
      </c>
      <c r="B394" s="4">
        <v>1.63</v>
      </c>
      <c r="C394" s="4">
        <v>-99.3</v>
      </c>
      <c r="D394" s="4">
        <v>831.76377110266105</v>
      </c>
      <c r="E394" s="4">
        <v>-6.7713052238631402E-2</v>
      </c>
      <c r="F394" s="4">
        <v>6.6136286542768303</v>
      </c>
      <c r="V394" s="1"/>
      <c r="W394" s="1"/>
      <c r="X394" s="1"/>
    </row>
    <row r="395" spans="1:24" x14ac:dyDescent="0.3">
      <c r="A395" s="4">
        <v>130000000</v>
      </c>
      <c r="B395" s="4">
        <v>1.31</v>
      </c>
      <c r="C395" s="4">
        <v>-104</v>
      </c>
      <c r="D395" s="4">
        <v>851.13803820236603</v>
      </c>
      <c r="E395" s="4">
        <v>-6.5118528332905198E-2</v>
      </c>
      <c r="F395" s="4">
        <v>6.4643191402423001</v>
      </c>
      <c r="V395" s="1"/>
      <c r="W395" s="1"/>
      <c r="X395" s="1"/>
    </row>
    <row r="396" spans="1:24" x14ac:dyDescent="0.3">
      <c r="A396" s="4">
        <v>140000000</v>
      </c>
      <c r="B396" s="4">
        <v>0.57199999999999995</v>
      </c>
      <c r="C396" s="4">
        <v>-114</v>
      </c>
      <c r="D396" s="4">
        <v>870.96358995607</v>
      </c>
      <c r="E396" s="4">
        <v>-6.2639329480632097E-2</v>
      </c>
      <c r="F396" s="4">
        <v>6.3183218208683503</v>
      </c>
      <c r="V396" s="1"/>
      <c r="W396" s="1"/>
      <c r="X396" s="1"/>
    </row>
    <row r="397" spans="1:24" x14ac:dyDescent="0.3">
      <c r="A397" s="4">
        <v>150000000</v>
      </c>
      <c r="B397" s="4">
        <v>-0.24399999999999999</v>
      </c>
      <c r="C397" s="4">
        <v>-122</v>
      </c>
      <c r="D397" s="4">
        <v>891.25093813373405</v>
      </c>
      <c r="E397" s="4">
        <v>-6.0270391077901497E-2</v>
      </c>
      <c r="F397" s="4">
        <v>6.1755668698193897</v>
      </c>
      <c r="V397" s="1"/>
      <c r="W397" s="1"/>
      <c r="X397" s="1"/>
    </row>
    <row r="398" spans="1:24" x14ac:dyDescent="0.3">
      <c r="A398" s="4">
        <v>160000000</v>
      </c>
      <c r="B398" s="4">
        <v>-1.1000000000000001</v>
      </c>
      <c r="C398" s="4">
        <v>-130</v>
      </c>
      <c r="D398" s="4">
        <v>912.01083935589804</v>
      </c>
      <c r="E398" s="4">
        <v>-5.8006865582170899E-2</v>
      </c>
      <c r="F398" s="4">
        <v>6.0359856856184901</v>
      </c>
      <c r="V398" s="1"/>
      <c r="W398" s="1"/>
      <c r="X398" s="1"/>
    </row>
    <row r="399" spans="1:24" x14ac:dyDescent="0.3">
      <c r="A399" s="4">
        <v>170000000</v>
      </c>
      <c r="B399" s="4">
        <v>-1.96</v>
      </c>
      <c r="C399" s="4">
        <v>-136</v>
      </c>
      <c r="D399" s="4">
        <v>933.25430079697901</v>
      </c>
      <c r="E399" s="4">
        <v>-5.5844113676057003E-2</v>
      </c>
      <c r="F399" s="4">
        <v>5.8995108869978399</v>
      </c>
      <c r="V399" s="1"/>
      <c r="W399" s="1"/>
      <c r="X399" s="1"/>
    </row>
    <row r="400" spans="1:24" x14ac:dyDescent="0.3">
      <c r="A400" s="4">
        <v>180000000</v>
      </c>
      <c r="B400" s="4">
        <v>-2.81</v>
      </c>
      <c r="C400" s="4">
        <v>-142</v>
      </c>
      <c r="D400" s="4">
        <v>954.99258602142402</v>
      </c>
      <c r="E400" s="4">
        <v>-5.3777695749773001E-2</v>
      </c>
      <c r="F400" s="4">
        <v>5.7660763069133099</v>
      </c>
      <c r="V400" s="1"/>
      <c r="W400" s="1"/>
      <c r="X400" s="1"/>
    </row>
    <row r="401" spans="1:24" x14ac:dyDescent="0.3">
      <c r="A401" s="4">
        <v>190000000</v>
      </c>
      <c r="B401" s="4">
        <v>-3.65</v>
      </c>
      <c r="C401" s="4">
        <v>-148</v>
      </c>
      <c r="D401" s="4">
        <v>977.23722095579797</v>
      </c>
      <c r="E401" s="4">
        <v>-5.18033636945186E-2</v>
      </c>
      <c r="F401" s="4">
        <v>5.6356169853379496</v>
      </c>
      <c r="V401" s="1"/>
      <c r="W401" s="1"/>
      <c r="X401" s="1"/>
    </row>
    <row r="402" spans="1:24" x14ac:dyDescent="0.3">
      <c r="A402" s="4">
        <v>200000000</v>
      </c>
      <c r="B402" s="4">
        <v>-4.45</v>
      </c>
      <c r="C402" s="4">
        <v>-153</v>
      </c>
      <c r="D402" s="4">
        <v>999.99999999998704</v>
      </c>
      <c r="E402" s="4">
        <v>-4.9917052998737499E-2</v>
      </c>
      <c r="F402" s="4">
        <v>5.5080691609426804</v>
      </c>
      <c r="V402" s="1"/>
      <c r="W402" s="1"/>
      <c r="X402" s="1"/>
    </row>
    <row r="403" spans="1:24" x14ac:dyDescent="0.3">
      <c r="A403" s="4">
        <v>210000000</v>
      </c>
      <c r="B403" s="4">
        <v>-5.23</v>
      </c>
      <c r="C403" s="4">
        <v>-157</v>
      </c>
      <c r="D403" s="4">
        <v>1023.29299228074</v>
      </c>
      <c r="E403" s="4">
        <v>-4.8114875139330902E-2</v>
      </c>
      <c r="F403" s="4">
        <v>5.3833702617650898</v>
      </c>
      <c r="V403" s="1"/>
      <c r="W403" s="1"/>
      <c r="X403" s="1"/>
    </row>
    <row r="404" spans="1:24" x14ac:dyDescent="0.3">
      <c r="A404" s="4">
        <v>220000000</v>
      </c>
      <c r="B404" s="4">
        <v>-5.98</v>
      </c>
      <c r="C404" s="4">
        <v>-161</v>
      </c>
      <c r="D404" s="4">
        <v>1047.12854805089</v>
      </c>
      <c r="E404" s="4">
        <v>-4.63931102594725E-2</v>
      </c>
      <c r="F404" s="4">
        <v>5.26145889496145</v>
      </c>
      <c r="V404" s="1"/>
      <c r="W404" s="1"/>
      <c r="X404" s="1"/>
    </row>
    <row r="405" spans="1:24" x14ac:dyDescent="0.3">
      <c r="A405" s="4">
        <v>230000000</v>
      </c>
      <c r="B405" s="4">
        <v>-6.71</v>
      </c>
      <c r="C405" s="4">
        <v>-165</v>
      </c>
      <c r="D405" s="4">
        <v>1071.5193052375901</v>
      </c>
      <c r="E405" s="4">
        <v>-4.47482001249409E-2</v>
      </c>
      <c r="F405" s="4">
        <v>5.1422748357306096</v>
      </c>
      <c r="V405" s="1"/>
      <c r="W405" s="1"/>
      <c r="X405" s="1"/>
    </row>
    <row r="406" spans="1:24" x14ac:dyDescent="0.3">
      <c r="A406" s="4">
        <v>240000000</v>
      </c>
      <c r="B406" s="4">
        <v>-7.4</v>
      </c>
      <c r="C406" s="4">
        <v>-169</v>
      </c>
      <c r="D406" s="4">
        <v>1096.47819614317</v>
      </c>
      <c r="E406" s="4">
        <v>-4.3176741350625297E-2</v>
      </c>
      <c r="F406" s="4">
        <v>5.0257590154925902</v>
      </c>
      <c r="V406" s="1"/>
      <c r="W406" s="1"/>
      <c r="X406" s="1"/>
    </row>
    <row r="407" spans="1:24" x14ac:dyDescent="0.3">
      <c r="A407" s="4">
        <v>250000000</v>
      </c>
      <c r="B407" s="4">
        <v>-8.08</v>
      </c>
      <c r="C407" s="4">
        <v>-172</v>
      </c>
      <c r="D407" s="4">
        <v>1122.01845430195</v>
      </c>
      <c r="E407" s="4">
        <v>-4.1675478889056497E-2</v>
      </c>
      <c r="F407" s="4">
        <v>4.9118535093997</v>
      </c>
      <c r="V407" s="1"/>
      <c r="W407" s="1"/>
      <c r="X407" s="1"/>
    </row>
    <row r="408" spans="1:24" x14ac:dyDescent="0.3">
      <c r="A408" s="4">
        <v>260000000</v>
      </c>
      <c r="B408" s="4">
        <v>-8.7200000000000006</v>
      </c>
      <c r="C408" s="4">
        <v>-175</v>
      </c>
      <c r="D408" s="4">
        <v>1148.1536214968701</v>
      </c>
      <c r="E408" s="4">
        <v>-4.0241299772767802E-2</v>
      </c>
      <c r="F408" s="4">
        <v>4.8005015232522199</v>
      </c>
      <c r="V408" s="1"/>
      <c r="W408" s="1"/>
      <c r="X408" s="1"/>
    </row>
    <row r="409" spans="1:24" x14ac:dyDescent="0.3">
      <c r="A409" s="4">
        <v>280000000</v>
      </c>
      <c r="B409" s="4">
        <v>-9.9600000000000009</v>
      </c>
      <c r="C409" s="4">
        <v>-181</v>
      </c>
      <c r="D409" s="4">
        <v>1174.89755493951</v>
      </c>
      <c r="E409" s="4">
        <v>-3.8871227102364597E-2</v>
      </c>
      <c r="F409" s="4">
        <v>4.6916473798861702</v>
      </c>
      <c r="V409" s="1"/>
      <c r="W409" s="1"/>
      <c r="X409" s="1"/>
    </row>
    <row r="410" spans="1:24" x14ac:dyDescent="0.3">
      <c r="A410" s="4">
        <v>300000000</v>
      </c>
      <c r="B410" s="4">
        <v>-11.1</v>
      </c>
      <c r="C410" s="4">
        <v>-187</v>
      </c>
      <c r="D410" s="4">
        <v>1202.2644346174</v>
      </c>
      <c r="E410" s="4">
        <v>-3.7562414272329897E-2</v>
      </c>
      <c r="F410" s="4">
        <v>4.5852365050960202</v>
      </c>
      <c r="V410" s="1"/>
      <c r="W410" s="1"/>
      <c r="X410" s="1"/>
    </row>
    <row r="411" spans="1:24" x14ac:dyDescent="0.3">
      <c r="A411" s="4">
        <v>320000000</v>
      </c>
      <c r="B411" s="4">
        <v>-12.2</v>
      </c>
      <c r="C411" s="4">
        <v>-192</v>
      </c>
      <c r="D411" s="4">
        <v>1230.2687708123699</v>
      </c>
      <c r="E411" s="4">
        <v>-3.6312139426579501E-2</v>
      </c>
      <c r="F411" s="4">
        <v>4.4812154131507</v>
      </c>
      <c r="V411" s="1"/>
      <c r="W411" s="1"/>
      <c r="X411" s="1"/>
    </row>
    <row r="412" spans="1:24" x14ac:dyDescent="0.3">
      <c r="A412" s="4">
        <v>333000000</v>
      </c>
      <c r="B412" s="4">
        <v>-12.9</v>
      </c>
      <c r="C412" s="4">
        <v>-195</v>
      </c>
      <c r="D412" s="4">
        <v>1258.92541179415</v>
      </c>
      <c r="E412" s="4">
        <v>-3.5117800136082102E-2</v>
      </c>
      <c r="F412" s="4">
        <v>4.37953169195724</v>
      </c>
      <c r="V412" s="1"/>
      <c r="W412" s="1"/>
      <c r="X412" s="1"/>
    </row>
    <row r="413" spans="1:24" x14ac:dyDescent="0.3">
      <c r="A413" s="4">
        <v>350000000</v>
      </c>
      <c r="B413" s="4">
        <v>-13.8</v>
      </c>
      <c r="C413" s="4">
        <v>-198</v>
      </c>
      <c r="D413" s="4">
        <v>1288.2495516931201</v>
      </c>
      <c r="E413" s="4">
        <v>-3.3976908290835099E-2</v>
      </c>
      <c r="F413" s="4">
        <v>4.2801339879224898</v>
      </c>
      <c r="V413" s="1"/>
      <c r="W413" s="1"/>
      <c r="X413" s="1"/>
    </row>
    <row r="414" spans="1:24" x14ac:dyDescent="0.3">
      <c r="A414" s="4">
        <v>375000000</v>
      </c>
      <c r="B414" s="4">
        <v>-15</v>
      </c>
      <c r="C414" s="4">
        <v>-203</v>
      </c>
      <c r="D414" s="4">
        <v>1318.25673855639</v>
      </c>
      <c r="E414" s="4">
        <v>-3.2887085198669098E-2</v>
      </c>
      <c r="F414" s="4">
        <v>4.1829719905596496</v>
      </c>
      <c r="V414" s="1"/>
      <c r="W414" s="1"/>
      <c r="X414" s="1"/>
    </row>
    <row r="415" spans="1:24" x14ac:dyDescent="0.3">
      <c r="A415" s="4">
        <v>400000000</v>
      </c>
      <c r="B415" s="4">
        <v>-16.100000000000001</v>
      </c>
      <c r="C415" s="4">
        <v>-208</v>
      </c>
      <c r="D415" s="4">
        <v>1348.96288259164</v>
      </c>
      <c r="E415" s="4">
        <v>-3.1846056883617899E-2</v>
      </c>
      <c r="F415" s="4">
        <v>4.0879964168829899</v>
      </c>
      <c r="V415" s="1"/>
      <c r="W415" s="1"/>
      <c r="X415" s="1"/>
    </row>
    <row r="416" spans="1:24" x14ac:dyDescent="0.3">
      <c r="A416" s="4">
        <v>425000000</v>
      </c>
      <c r="B416" s="4">
        <v>-17.2</v>
      </c>
      <c r="C416" s="4">
        <v>-212</v>
      </c>
      <c r="D416" s="4">
        <v>1380.38426460287</v>
      </c>
      <c r="E416" s="4">
        <v>-3.0851649576624701E-2</v>
      </c>
      <c r="F416" s="4">
        <v>3.9951589956308502</v>
      </c>
      <c r="V416" s="1"/>
      <c r="W416" s="1"/>
      <c r="X416" s="1"/>
    </row>
    <row r="417" spans="1:24" x14ac:dyDescent="0.3">
      <c r="A417" s="4">
        <v>450000000</v>
      </c>
      <c r="B417" s="4">
        <v>-18.3</v>
      </c>
      <c r="C417" s="4">
        <v>-215</v>
      </c>
      <c r="D417" s="4">
        <v>1412.5375446227399</v>
      </c>
      <c r="E417" s="4">
        <v>-2.9901785391572702E-2</v>
      </c>
      <c r="F417" s="4">
        <v>3.9044124513539802</v>
      </c>
      <c r="V417" s="1"/>
      <c r="W417" s="1"/>
      <c r="X417" s="1"/>
    </row>
    <row r="418" spans="1:24" x14ac:dyDescent="0.3">
      <c r="A418" s="4">
        <v>475000000</v>
      </c>
      <c r="B418" s="4">
        <v>-19.399999999999999</v>
      </c>
      <c r="C418" s="4">
        <v>-219</v>
      </c>
      <c r="D418" s="4">
        <v>1445.43977074591</v>
      </c>
      <c r="E418" s="4">
        <v>-2.8994478179841601E-2</v>
      </c>
      <c r="F418" s="4">
        <v>3.8157104884033899</v>
      </c>
      <c r="V418" s="1"/>
      <c r="W418" s="1"/>
      <c r="X418" s="1"/>
    </row>
    <row r="419" spans="1:24" x14ac:dyDescent="0.3">
      <c r="A419" s="4">
        <v>500000000</v>
      </c>
      <c r="B419" s="4">
        <v>-20.399999999999999</v>
      </c>
      <c r="C419" s="4">
        <v>-222</v>
      </c>
      <c r="D419" s="4">
        <v>1479.10838816819</v>
      </c>
      <c r="E419" s="4">
        <v>-2.8127829556671299E-2</v>
      </c>
      <c r="F419" s="4">
        <v>3.7290077748494199</v>
      </c>
      <c r="V419" s="1"/>
      <c r="W419" s="1"/>
      <c r="X419" s="1"/>
    </row>
    <row r="420" spans="1:24" x14ac:dyDescent="0.3">
      <c r="A420" s="4">
        <v>525000000</v>
      </c>
      <c r="B420" s="4">
        <v>-21.4</v>
      </c>
      <c r="C420" s="4">
        <v>-224</v>
      </c>
      <c r="D420" s="4">
        <v>1513.56124843619</v>
      </c>
      <c r="E420" s="4">
        <v>-2.7300025093000099E-2</v>
      </c>
      <c r="F420" s="4">
        <v>3.64425992636084</v>
      </c>
      <c r="V420" s="1"/>
      <c r="W420" s="1"/>
      <c r="X420" s="1"/>
    </row>
    <row r="421" spans="1:24" x14ac:dyDescent="0.3">
      <c r="A421" s="4">
        <v>550000000</v>
      </c>
      <c r="B421" s="4">
        <v>-22.4</v>
      </c>
      <c r="C421" s="4">
        <v>-227</v>
      </c>
      <c r="D421" s="4">
        <v>1548.8166189124599</v>
      </c>
      <c r="E421" s="4">
        <v>-2.65093306663104E-2</v>
      </c>
      <c r="F421" s="4">
        <v>3.5614234900708599</v>
      </c>
      <c r="V421" s="1"/>
      <c r="W421" s="1"/>
      <c r="X421" s="1"/>
    </row>
    <row r="422" spans="1:24" x14ac:dyDescent="0.3">
      <c r="A422" s="4">
        <v>575000000</v>
      </c>
      <c r="B422" s="4">
        <v>-23.3</v>
      </c>
      <c r="C422" s="4">
        <v>-228</v>
      </c>
      <c r="D422" s="4">
        <v>1584.8931924610899</v>
      </c>
      <c r="E422" s="4">
        <v>-2.5754088964521301E-2</v>
      </c>
      <c r="F422" s="4">
        <v>3.4804559284544401</v>
      </c>
      <c r="V422" s="1"/>
      <c r="W422" s="1"/>
      <c r="X422" s="1"/>
    </row>
    <row r="423" spans="1:24" x14ac:dyDescent="0.3">
      <c r="A423" s="4">
        <v>600000000</v>
      </c>
      <c r="B423" s="4">
        <v>-24.3</v>
      </c>
      <c r="C423" s="4">
        <v>-230</v>
      </c>
      <c r="D423" s="4">
        <v>1621.8100973589101</v>
      </c>
      <c r="E423" s="4">
        <v>-2.50327161369546E-2</v>
      </c>
      <c r="F423" s="4">
        <v>3.4013156032394201</v>
      </c>
      <c r="V423" s="1"/>
      <c r="W423" s="1"/>
      <c r="X423" s="1"/>
    </row>
    <row r="424" spans="1:24" x14ac:dyDescent="0.3">
      <c r="A424" s="4">
        <v>633000000</v>
      </c>
      <c r="B424" s="4">
        <v>-25.6</v>
      </c>
      <c r="C424" s="4">
        <v>-231</v>
      </c>
      <c r="D424" s="4">
        <v>1659.58690743754</v>
      </c>
      <c r="E424" s="4">
        <v>-2.4343698586647099E-2</v>
      </c>
      <c r="F424" s="4">
        <v>3.32396175937191</v>
      </c>
      <c r="V424" s="1"/>
      <c r="W424" s="1"/>
      <c r="X424" s="1"/>
    </row>
    <row r="425" spans="1:24" x14ac:dyDescent="0.3">
      <c r="A425" s="4">
        <v>667000000</v>
      </c>
      <c r="B425" s="4">
        <v>-26.8</v>
      </c>
      <c r="C425" s="4">
        <v>-232</v>
      </c>
      <c r="D425" s="4">
        <v>1698.2436524617201</v>
      </c>
      <c r="E425" s="4">
        <v>-2.3685589898460299E-2</v>
      </c>
      <c r="F425" s="4">
        <v>3.2483545090547099</v>
      </c>
      <c r="V425" s="1"/>
      <c r="W425" s="1"/>
      <c r="X425" s="1"/>
    </row>
    <row r="426" spans="1:24" x14ac:dyDescent="0.3">
      <c r="A426" s="4">
        <v>700000000</v>
      </c>
      <c r="B426" s="4">
        <v>-28</v>
      </c>
      <c r="C426" s="4">
        <v>-231</v>
      </c>
      <c r="D426" s="4">
        <v>1737.8008287493501</v>
      </c>
      <c r="E426" s="4">
        <v>-2.30570078976048E-2</v>
      </c>
      <c r="F426" s="4">
        <v>3.1744548158759001</v>
      </c>
      <c r="V426" s="1"/>
      <c r="W426" s="1"/>
      <c r="X426" s="1"/>
    </row>
    <row r="427" spans="1:24" x14ac:dyDescent="0.3">
      <c r="A427" s="4">
        <v>750000000</v>
      </c>
      <c r="B427" s="4">
        <v>-29.6</v>
      </c>
      <c r="C427" s="4">
        <v>-229</v>
      </c>
      <c r="D427" s="4">
        <v>1778.2794100389001</v>
      </c>
      <c r="E427" s="4">
        <v>-2.2456631833408999E-2</v>
      </c>
      <c r="F427" s="4">
        <v>3.1022244790428499</v>
      </c>
      <c r="V427" s="1"/>
      <c r="W427" s="1"/>
      <c r="X427" s="1"/>
    </row>
    <row r="428" spans="1:24" x14ac:dyDescent="0.3">
      <c r="A428" s="4">
        <v>800000000</v>
      </c>
      <c r="B428" s="4">
        <v>-31.1</v>
      </c>
      <c r="C428" s="4">
        <v>-225</v>
      </c>
      <c r="D428" s="4">
        <v>1819.7008586099601</v>
      </c>
      <c r="E428" s="4">
        <v>-2.1883199683324701E-2</v>
      </c>
      <c r="F428" s="4">
        <v>3.0316261177359598</v>
      </c>
      <c r="V428" s="1"/>
      <c r="W428" s="1"/>
      <c r="X428" s="1"/>
    </row>
    <row r="429" spans="1:24" x14ac:dyDescent="0.3">
      <c r="A429" s="4">
        <v>850000000</v>
      </c>
      <c r="B429" s="4">
        <v>-32.299999999999997</v>
      </c>
      <c r="C429" s="4">
        <v>-220</v>
      </c>
      <c r="D429" s="4">
        <v>1862.0871366628401</v>
      </c>
      <c r="E429" s="4">
        <v>-2.13355055722265E-2</v>
      </c>
      <c r="F429" s="4">
        <v>2.9626231555946601</v>
      </c>
      <c r="V429" s="1"/>
      <c r="W429" s="1"/>
      <c r="X429" s="1"/>
    </row>
    <row r="430" spans="1:24" x14ac:dyDescent="0.3">
      <c r="A430" s="4">
        <v>900000000</v>
      </c>
      <c r="B430" s="4">
        <v>-33.200000000000003</v>
      </c>
      <c r="C430" s="4">
        <v>-213</v>
      </c>
      <c r="D430" s="4">
        <v>1905.4607179632201</v>
      </c>
      <c r="E430" s="4">
        <v>-2.0812397302537301E-2</v>
      </c>
      <c r="F430" s="4">
        <v>2.8951798053470701</v>
      </c>
      <c r="V430" s="1"/>
      <c r="W430" s="1"/>
      <c r="X430" s="1"/>
    </row>
    <row r="431" spans="1:24" x14ac:dyDescent="0.3">
      <c r="A431" s="4">
        <v>950000000</v>
      </c>
      <c r="B431" s="4">
        <v>-33.700000000000003</v>
      </c>
      <c r="C431" s="4">
        <v>-207</v>
      </c>
      <c r="D431" s="4">
        <v>1949.84459975802</v>
      </c>
      <c r="E431" s="4">
        <v>-2.0312773990388801E-2</v>
      </c>
      <c r="F431" s="4">
        <v>2.8292610535935898</v>
      </c>
      <c r="V431" s="1"/>
      <c r="W431" s="1"/>
      <c r="X431" s="1"/>
    </row>
    <row r="432" spans="1:24" x14ac:dyDescent="0.3">
      <c r="A432" s="4">
        <v>1000000000</v>
      </c>
      <c r="B432" s="4">
        <v>-33.9</v>
      </c>
      <c r="C432" s="4">
        <v>-201</v>
      </c>
      <c r="D432" s="4">
        <v>1995.26231496885</v>
      </c>
      <c r="E432" s="4">
        <v>-1.9835583803768E-2</v>
      </c>
      <c r="F432" s="4">
        <v>2.7648326457536698</v>
      </c>
      <c r="V432" s="1"/>
      <c r="W432" s="1"/>
      <c r="X432" s="1"/>
    </row>
    <row r="433" spans="4:6" x14ac:dyDescent="0.3">
      <c r="D433" s="4">
        <v>2041.7379446694999</v>
      </c>
      <c r="E433" s="4">
        <v>-1.9379821798201899E-2</v>
      </c>
      <c r="F433" s="4">
        <v>2.70186107118362</v>
      </c>
    </row>
    <row r="434" spans="4:6" x14ac:dyDescent="0.3">
      <c r="D434" s="4">
        <v>2089.2961308540098</v>
      </c>
      <c r="E434" s="4">
        <v>-1.8944527846140698E-2</v>
      </c>
      <c r="F434" s="4">
        <v>2.64031354847299</v>
      </c>
    </row>
    <row r="435" spans="4:6" x14ac:dyDescent="0.3">
      <c r="D435" s="4">
        <v>2137.9620895021999</v>
      </c>
      <c r="E435" s="4">
        <v>-1.8528784655995102E-2</v>
      </c>
      <c r="F435" s="4">
        <v>2.5801580109255098</v>
      </c>
    </row>
    <row r="436" spans="4:6" x14ac:dyDescent="0.3">
      <c r="D436" s="4">
        <v>2187.7616239495201</v>
      </c>
      <c r="E436" s="4">
        <v>-1.8131715877273399E-2</v>
      </c>
      <c r="F436" s="4">
        <v>2.52136309223035</v>
      </c>
    </row>
    <row r="437" spans="4:6" x14ac:dyDescent="0.3">
      <c r="D437" s="4">
        <v>2238.7211385683099</v>
      </c>
      <c r="E437" s="4">
        <v>-1.77524842880072E-2</v>
      </c>
      <c r="F437" s="4">
        <v>2.4638981123282901</v>
      </c>
    </row>
    <row r="438" spans="4:6" x14ac:dyDescent="0.3">
      <c r="D438" s="4">
        <v>2290.8676527677399</v>
      </c>
      <c r="E438" s="4">
        <v>-1.7390290061210099E-2</v>
      </c>
      <c r="F438" s="4">
        <v>2.4077330634769001</v>
      </c>
    </row>
    <row r="439" spans="4:6" x14ac:dyDescent="0.3">
      <c r="D439" s="4">
        <v>2344.2288153198901</v>
      </c>
      <c r="E439" s="4">
        <v>-1.7044369106902199E-2</v>
      </c>
      <c r="F439" s="4">
        <v>2.3528385965182101</v>
      </c>
    </row>
    <row r="440" spans="4:6" x14ac:dyDescent="0.3">
      <c r="D440" s="4">
        <v>2398.83291901946</v>
      </c>
      <c r="E440" s="4">
        <v>-1.6713991486601701E-2</v>
      </c>
      <c r="F440" s="4">
        <v>2.2991860073515902</v>
      </c>
    </row>
    <row r="441" spans="4:6" x14ac:dyDescent="0.3">
      <c r="D441" s="4">
        <v>2454.7089156850002</v>
      </c>
      <c r="E441" s="4">
        <v>-1.63984598971103E-2</v>
      </c>
      <c r="F441" s="4">
        <v>2.2467472236141899</v>
      </c>
    </row>
    <row r="442" spans="4:6" x14ac:dyDescent="0.3">
      <c r="D442" s="4">
        <v>2511.8864315095402</v>
      </c>
      <c r="E442" s="4">
        <v>-1.6097108220799301E-2</v>
      </c>
      <c r="F442" s="4">
        <v>2.1954947915707002</v>
      </c>
    </row>
    <row r="443" spans="4:6" x14ac:dyDescent="0.3">
      <c r="D443" s="4">
        <v>2570.39578276883</v>
      </c>
      <c r="E443" s="4">
        <v>-1.5809300139396201E-2</v>
      </c>
      <c r="F443" s="4">
        <v>2.14540186321371</v>
      </c>
    </row>
    <row r="444" spans="4:6" x14ac:dyDescent="0.3">
      <c r="D444" s="4">
        <v>2630.2679918953399</v>
      </c>
      <c r="E444" s="4">
        <v>-1.5534427808697401E-2</v>
      </c>
      <c r="F444" s="4">
        <v>2.09644218357559</v>
      </c>
    </row>
    <row r="445" spans="4:6" x14ac:dyDescent="0.3">
      <c r="D445" s="4">
        <v>2691.5348039268802</v>
      </c>
      <c r="E445" s="4">
        <v>-1.52719105914743E-2</v>
      </c>
      <c r="F445" s="4">
        <v>2.04859007825238</v>
      </c>
    </row>
    <row r="446" spans="4:6" x14ac:dyDescent="0.3">
      <c r="D446" s="4">
        <v>2754.2287033381299</v>
      </c>
      <c r="E446" s="4">
        <v>-1.5021193846219E-2</v>
      </c>
      <c r="F446" s="4">
        <v>2.00182044113979</v>
      </c>
    </row>
    <row r="447" spans="4:6" x14ac:dyDescent="0.3">
      <c r="D447" s="4">
        <v>2818.3829312644102</v>
      </c>
      <c r="E447" s="4">
        <v>-1.4781747769183199E-2</v>
      </c>
      <c r="F447" s="4">
        <v>1.95610872238113</v>
      </c>
    </row>
    <row r="448" spans="4:6" x14ac:dyDescent="0.3">
      <c r="D448" s="4">
        <v>2884.03150312657</v>
      </c>
      <c r="E448" s="4">
        <v>-1.4553066287502499E-2</v>
      </c>
      <c r="F448" s="4">
        <v>1.91143091652673</v>
      </c>
    </row>
    <row r="449" spans="4:6" x14ac:dyDescent="0.3">
      <c r="D449" s="4">
        <v>2951.2092266663399</v>
      </c>
      <c r="E449" s="4">
        <v>-1.4334666001178799E-2</v>
      </c>
      <c r="F449" s="4">
        <v>1.8677635509039601</v>
      </c>
    </row>
    <row r="450" spans="4:6" x14ac:dyDescent="0.3">
      <c r="D450" s="4">
        <v>3019.9517204019699</v>
      </c>
      <c r="E450" s="4">
        <v>-1.4126085171797399E-2</v>
      </c>
      <c r="F450" s="4">
        <v>1.82508367419699</v>
      </c>
    </row>
    <row r="451" spans="4:6" x14ac:dyDescent="0.3">
      <c r="D451" s="4">
        <v>3090.2954325135502</v>
      </c>
      <c r="E451" s="4">
        <v>-1.3926882755946101E-2</v>
      </c>
      <c r="F451" s="4">
        <v>1.7833688452348999</v>
      </c>
    </row>
    <row r="452" spans="4:6" x14ac:dyDescent="0.3">
      <c r="D452" s="4">
        <v>3162.2776601683299</v>
      </c>
      <c r="E452" s="4">
        <v>-1.3736637481440399E-2</v>
      </c>
      <c r="F452" s="4">
        <v>1.74259712198676</v>
      </c>
    </row>
    <row r="453" spans="4:6" x14ac:dyDescent="0.3">
      <c r="D453" s="4">
        <v>3235.9365692962401</v>
      </c>
      <c r="E453" s="4">
        <v>-1.3554946964391201E-2</v>
      </c>
      <c r="F453" s="4">
        <v>1.7027470507620599</v>
      </c>
    </row>
    <row r="454" spans="4:6" x14ac:dyDescent="0.3">
      <c r="D454" s="4">
        <v>3311.3112148258601</v>
      </c>
      <c r="E454" s="4">
        <v>-1.33814268654856E-2</v>
      </c>
      <c r="F454" s="4">
        <v>1.6637976556146701</v>
      </c>
    </row>
    <row r="455" spans="4:6" x14ac:dyDescent="0.3">
      <c r="D455" s="4">
        <v>3388.44156139198</v>
      </c>
      <c r="E455" s="4">
        <v>-1.32157100836115E-2</v>
      </c>
      <c r="F455" s="4">
        <v>1.62572842794832</v>
      </c>
    </row>
    <row r="456" spans="4:6" x14ac:dyDescent="0.3">
      <c r="D456" s="4">
        <v>3467.3685045252701</v>
      </c>
      <c r="E456" s="4">
        <v>-1.305744598532E-2</v>
      </c>
      <c r="F456" s="4">
        <v>1.58851931632165</v>
      </c>
    </row>
    <row r="457" spans="4:6" x14ac:dyDescent="0.3">
      <c r="D457" s="4">
        <v>3548.1338923356998</v>
      </c>
      <c r="E457" s="4">
        <v>-1.29062996684655E-2</v>
      </c>
      <c r="F457" s="4">
        <v>1.55215071645045</v>
      </c>
    </row>
    <row r="458" spans="4:6" x14ac:dyDescent="0.3">
      <c r="D458" s="4">
        <v>3630.7805477009601</v>
      </c>
      <c r="E458" s="4">
        <v>-1.27619512586043E-2</v>
      </c>
      <c r="F458" s="4">
        <v>1.5166034614049599</v>
      </c>
    </row>
    <row r="459" spans="4:6" x14ac:dyDescent="0.3">
      <c r="D459" s="4">
        <v>3715.3522909716698</v>
      </c>
      <c r="E459" s="4">
        <v>-1.26240952366348E-2</v>
      </c>
      <c r="F459" s="4">
        <v>1.4818588119996301</v>
      </c>
    </row>
    <row r="460" spans="4:6" x14ac:dyDescent="0.3">
      <c r="D460" s="4">
        <v>3801.8939632055599</v>
      </c>
      <c r="E460" s="4">
        <v>-1.2492439796367801E-2</v>
      </c>
      <c r="F460" s="4">
        <v>1.44789844737308</v>
      </c>
    </row>
    <row r="461" spans="4:6" x14ac:dyDescent="0.3">
      <c r="D461" s="4">
        <v>3890.4514499427501</v>
      </c>
      <c r="E461" s="4">
        <v>-1.23667062307307E-2</v>
      </c>
      <c r="F461" s="4">
        <v>1.41470445575542</v>
      </c>
    </row>
    <row r="462" spans="4:6" x14ac:dyDescent="0.3">
      <c r="D462" s="4">
        <v>3981.0717055349101</v>
      </c>
      <c r="E462" s="4">
        <v>-1.22466283451928E-2</v>
      </c>
      <c r="F462" s="4">
        <v>1.3822593254206099</v>
      </c>
    </row>
    <row r="463" spans="4:6" x14ac:dyDescent="0.3">
      <c r="D463" s="4">
        <v>4073.8027780410698</v>
      </c>
      <c r="E463" s="4">
        <v>-1.21319518974565E-2</v>
      </c>
      <c r="F463" s="4">
        <v>1.3505459358209499</v>
      </c>
    </row>
    <row r="464" spans="4:6" x14ac:dyDescent="0.3">
      <c r="D464" s="4">
        <v>4168.6938347032901</v>
      </c>
      <c r="E464" s="4">
        <v>-1.20224340620392E-2</v>
      </c>
      <c r="F464" s="4">
        <v>1.3195475489010999</v>
      </c>
    </row>
    <row r="465" spans="4:6" x14ac:dyDescent="0.3">
      <c r="D465" s="4">
        <v>4265.7951880158598</v>
      </c>
      <c r="E465" s="4">
        <v>-1.19178429187546E-2</v>
      </c>
      <c r="F465" s="4">
        <v>1.2892478005888499</v>
      </c>
    </row>
    <row r="466" spans="4:6" x14ac:dyDescent="0.3">
      <c r="D466" s="4">
        <v>4365.1583224015903</v>
      </c>
      <c r="E466" s="4">
        <v>-1.18179569640183E-2</v>
      </c>
      <c r="F466" s="4">
        <v>1.2596306924598599</v>
      </c>
    </row>
    <row r="467" spans="4:6" x14ac:dyDescent="0.3">
      <c r="D467" s="4">
        <v>4466.8359215095597</v>
      </c>
      <c r="E467" s="4">
        <v>-1.1722564643964499E-2</v>
      </c>
      <c r="F467" s="4">
        <v>1.2306805835735499</v>
      </c>
    </row>
    <row r="468" spans="4:6" x14ac:dyDescent="0.3">
      <c r="D468" s="4">
        <v>4570.8818961486804</v>
      </c>
      <c r="E468" s="4">
        <v>-1.16314639083865E-2</v>
      </c>
      <c r="F468" s="4">
        <v>1.2023821824773799</v>
      </c>
    </row>
    <row r="469" spans="4:6" x14ac:dyDescent="0.3">
      <c r="D469" s="4">
        <v>4677.3514128719098</v>
      </c>
      <c r="E469" s="4">
        <v>-1.15444617846299E-2</v>
      </c>
      <c r="F469" s="4">
        <v>1.1747205393765401</v>
      </c>
    </row>
    <row r="470" spans="4:6" x14ac:dyDescent="0.3">
      <c r="D470" s="4">
        <v>4786.3009232263103</v>
      </c>
      <c r="E470" s="4">
        <v>-1.1461373970528901E-2</v>
      </c>
      <c r="F470" s="4">
        <v>1.14768103846647</v>
      </c>
    </row>
    <row r="471" spans="4:6" x14ac:dyDescent="0.3">
      <c r="D471" s="4">
        <v>4897.7881936843896</v>
      </c>
      <c r="E471" s="4">
        <v>-1.13820244454826E-2</v>
      </c>
      <c r="F471" s="4">
        <v>1.12124939042507</v>
      </c>
    </row>
    <row r="472" spans="4:6" x14ac:dyDescent="0.3">
      <c r="D472" s="4">
        <v>5011.8723362726496</v>
      </c>
      <c r="E472" s="4">
        <v>-1.1306245098968199E-2</v>
      </c>
      <c r="F472" s="4">
        <v>1.0954116250620001</v>
      </c>
    </row>
    <row r="473" spans="4:6" x14ac:dyDescent="0.3">
      <c r="D473" s="4">
        <v>5128.6138399135698</v>
      </c>
      <c r="E473" s="4">
        <v>-1.12338753756726E-2</v>
      </c>
      <c r="F473" s="4">
        <v>1.07015408412216</v>
      </c>
    </row>
    <row r="474" spans="4:6" x14ac:dyDescent="0.3">
      <c r="D474" s="4">
        <v>5248.0746024976497</v>
      </c>
      <c r="E474" s="4">
        <v>-1.11647619364664E-2</v>
      </c>
      <c r="F474" s="4">
        <v>1.0454634142404799</v>
      </c>
    </row>
    <row r="475" spans="4:6" x14ac:dyDescent="0.3">
      <c r="D475" s="4">
        <v>5370.3179637024396</v>
      </c>
      <c r="E475" s="4">
        <v>-1.10987583345778E-2</v>
      </c>
      <c r="F475" s="4">
        <v>1.0213265600453201</v>
      </c>
    </row>
    <row r="476" spans="4:6" x14ac:dyDescent="0.3">
      <c r="D476" s="4">
        <v>5495.4087385761604</v>
      </c>
      <c r="E476" s="4">
        <v>-1.10357247062141E-2</v>
      </c>
      <c r="F476" s="4">
        <v>0.99773075740759898</v>
      </c>
    </row>
    <row r="477" spans="4:6" x14ac:dyDescent="0.3">
      <c r="D477" s="4">
        <v>5623.4132519034001</v>
      </c>
      <c r="E477" s="4">
        <v>-1.0975527475121901E-2</v>
      </c>
      <c r="F477" s="4">
        <v>0.97466352683300095</v>
      </c>
    </row>
    <row r="478" spans="4:6" x14ac:dyDescent="0.3">
      <c r="D478" s="4">
        <v>5754.3993733714797</v>
      </c>
      <c r="E478" s="4">
        <v>-1.09180390702942E-2</v>
      </c>
      <c r="F478" s="4">
        <v>0.95211266699437203</v>
      </c>
    </row>
    <row r="479" spans="4:6" x14ac:dyDescent="0.3">
      <c r="D479" s="4">
        <v>5888.4365535557999</v>
      </c>
      <c r="E479" s="4">
        <v>-1.0863137656343801E-2</v>
      </c>
      <c r="F479" s="4">
        <v>0.93006624840170404</v>
      </c>
    </row>
    <row r="480" spans="4:6" x14ac:dyDescent="0.3">
      <c r="D480" s="4">
        <v>6025.5958607434804</v>
      </c>
      <c r="E480" s="4">
        <v>-1.08107068759956E-2</v>
      </c>
      <c r="F480" s="4">
        <v>0.90851260720695903</v>
      </c>
    </row>
    <row r="481" spans="4:6" x14ac:dyDescent="0.3">
      <c r="D481" s="4">
        <v>6165.9500186147297</v>
      </c>
      <c r="E481" s="4">
        <v>-1.0760635604075501E-2</v>
      </c>
      <c r="F481" s="4">
        <v>0.88744033914107501</v>
      </c>
    </row>
    <row r="482" spans="4:6" x14ac:dyDescent="0.3">
      <c r="D482" s="4">
        <v>6309.5734448018302</v>
      </c>
      <c r="E482" s="4">
        <v>-1.07128177125363E-2</v>
      </c>
      <c r="F482" s="4">
        <v>0.86683829358051501</v>
      </c>
    </row>
    <row r="483" spans="4:6" x14ac:dyDescent="0.3">
      <c r="D483" s="4">
        <v>6456.5422903464496</v>
      </c>
      <c r="E483" s="4">
        <v>-1.0667151846037099E-2</v>
      </c>
      <c r="F483" s="4">
        <v>0.84669556774076504</v>
      </c>
    </row>
    <row r="484" spans="4:6" x14ac:dyDescent="0.3">
      <c r="D484" s="4">
        <v>6606.9344800758599</v>
      </c>
      <c r="E484" s="4">
        <v>-1.0623541207567999E-2</v>
      </c>
      <c r="F484" s="4">
        <v>0.82700150099418002</v>
      </c>
    </row>
    <row r="485" spans="4:6" x14ac:dyDescent="0.3">
      <c r="D485" s="4">
        <v>6760.8297539197101</v>
      </c>
      <c r="E485" s="4">
        <v>-1.0581893353679799E-2</v>
      </c>
      <c r="F485" s="4">
        <v>0.80774566930965297</v>
      </c>
    </row>
    <row r="486" spans="4:6" x14ac:dyDescent="0.3">
      <c r="D486" s="4">
        <v>6918.3097091892596</v>
      </c>
      <c r="E486" s="4">
        <v>-1.05421199989297E-2</v>
      </c>
      <c r="F486" s="4">
        <v>0.788917879811601</v>
      </c>
    </row>
    <row r="487" spans="4:6" x14ac:dyDescent="0.3">
      <c r="D487" s="4">
        <v>7079.45784384127</v>
      </c>
      <c r="E487" s="4">
        <v>-1.05041368290899E-2</v>
      </c>
      <c r="F487" s="4">
        <v>0.77050816545577006</v>
      </c>
    </row>
    <row r="488" spans="4:6" x14ac:dyDescent="0.3">
      <c r="D488" s="4">
        <v>7244.3596007497899</v>
      </c>
      <c r="E488" s="4">
        <v>-1.0467863322706701E-2</v>
      </c>
      <c r="F488" s="4">
        <v>0.75250677981943903</v>
      </c>
    </row>
    <row r="489" spans="4:6" x14ac:dyDescent="0.3">
      <c r="D489" s="4">
        <v>7413.10241300906</v>
      </c>
      <c r="E489" s="4">
        <v>-1.04332225807208E-2</v>
      </c>
      <c r="F489" s="4">
        <v>0.73490419200360901</v>
      </c>
    </row>
    <row r="490" spans="4:6" x14ac:dyDescent="0.3">
      <c r="D490" s="4">
        <v>7585.7757502917202</v>
      </c>
      <c r="E490" s="4">
        <v>-1.0400141163691101E-2</v>
      </c>
      <c r="F490" s="4">
        <v>0.717691081644802</v>
      </c>
    </row>
    <row r="491" spans="4:6" x14ac:dyDescent="0.3">
      <c r="D491" s="4">
        <v>7762.4711662867903</v>
      </c>
      <c r="E491" s="4">
        <v>-1.0368548936361599E-2</v>
      </c>
      <c r="F491" s="4">
        <v>0.70085833403414399</v>
      </c>
    </row>
    <row r="492" spans="4:6" x14ac:dyDescent="0.3">
      <c r="D492" s="4">
        <v>7943.2823472426899</v>
      </c>
      <c r="E492" s="4">
        <v>-1.03383789191749E-2</v>
      </c>
      <c r="F492" s="4">
        <v>0.68439703534143204</v>
      </c>
    </row>
    <row r="493" spans="4:6" x14ac:dyDescent="0.3">
      <c r="D493" s="4">
        <v>8128.3051616408602</v>
      </c>
      <c r="E493" s="4">
        <v>-1.0309567146467E-2</v>
      </c>
      <c r="F493" s="4">
        <v>0.66829846794191705</v>
      </c>
    </row>
    <row r="494" spans="4:6" x14ac:dyDescent="0.3">
      <c r="D494" s="4">
        <v>8317.6377110265803</v>
      </c>
      <c r="E494" s="4">
        <v>-1.02820525310573E-2</v>
      </c>
      <c r="F494" s="4">
        <v>0.65255410584358198</v>
      </c>
    </row>
    <row r="495" spans="4:6" x14ac:dyDescent="0.3">
      <c r="D495" s="4">
        <v>8511.3803820236299</v>
      </c>
      <c r="E495" s="4">
        <v>-1.0255776734865E-2</v>
      </c>
      <c r="F495" s="4">
        <v>0.63715561021273104</v>
      </c>
    </row>
    <row r="496" spans="4:6" x14ac:dyDescent="0.3">
      <c r="D496" s="4">
        <v>8709.6358995606697</v>
      </c>
      <c r="E496" s="4">
        <v>-1.02306840454184E-2</v>
      </c>
      <c r="F496" s="4">
        <v>0.62209482499573099</v>
      </c>
    </row>
    <row r="497" spans="4:6" x14ac:dyDescent="0.3">
      <c r="D497" s="4">
        <v>8912.5093813373096</v>
      </c>
      <c r="E497" s="4">
        <v>-1.02067212578033E-2</v>
      </c>
      <c r="F497" s="4">
        <v>0.60736377263478503</v>
      </c>
    </row>
    <row r="498" spans="4:6" x14ac:dyDescent="0.3">
      <c r="D498" s="4">
        <v>9120.1083935589504</v>
      </c>
      <c r="E498" s="4">
        <v>-1.0183837562037199E-2</v>
      </c>
      <c r="F498" s="4">
        <v>0.59295464987567104</v>
      </c>
    </row>
    <row r="499" spans="4:6" x14ac:dyDescent="0.3">
      <c r="D499" s="4">
        <v>9332.5430079697599</v>
      </c>
      <c r="E499" s="4">
        <v>-1.01619844354164E-2</v>
      </c>
      <c r="F499" s="4">
        <v>0.57885982366539102</v>
      </c>
    </row>
    <row r="500" spans="4:6" x14ac:dyDescent="0.3">
      <c r="D500" s="4">
        <v>9549.9258602142108</v>
      </c>
      <c r="E500" s="4">
        <v>-1.01411155397572E-2</v>
      </c>
      <c r="F500" s="4">
        <v>0.56507182713772597</v>
      </c>
    </row>
    <row r="501" spans="4:6" x14ac:dyDescent="0.3">
      <c r="D501" s="4">
        <v>9772.3722095579506</v>
      </c>
      <c r="E501" s="4">
        <v>-1.0121186623199E-2</v>
      </c>
      <c r="F501" s="4">
        <v>0.55158335568472505</v>
      </c>
    </row>
    <row r="502" spans="4:6" x14ac:dyDescent="0.3">
      <c r="D502" s="4">
        <v>9999.9999999998399</v>
      </c>
      <c r="E502" s="4">
        <v>-1.0102155426511E-2</v>
      </c>
      <c r="F502" s="4">
        <v>0.53838726311218998</v>
      </c>
    </row>
    <row r="503" spans="4:6" x14ac:dyDescent="0.3">
      <c r="D503" s="4">
        <v>10232.9299228074</v>
      </c>
      <c r="E503" s="4">
        <v>-1.00839815935099E-2</v>
      </c>
      <c r="F503" s="4">
        <v>0.525476557877251</v>
      </c>
    </row>
    <row r="504" spans="4:6" x14ac:dyDescent="0.3">
      <c r="D504" s="4">
        <v>10471.285480508801</v>
      </c>
      <c r="E504" s="4">
        <v>-1.00666265855914E-2</v>
      </c>
      <c r="F504" s="4">
        <v>0.51284439940617199</v>
      </c>
    </row>
    <row r="505" spans="4:6" x14ac:dyDescent="0.3">
      <c r="D505" s="4">
        <v>10715.1930523759</v>
      </c>
      <c r="E505" s="4">
        <v>-1.00500536000595E-2</v>
      </c>
      <c r="F505" s="4">
        <v>0.50048409449053699</v>
      </c>
    </row>
    <row r="506" spans="4:6" x14ac:dyDescent="0.3">
      <c r="D506" s="4">
        <v>10964.7819614317</v>
      </c>
      <c r="E506" s="4">
        <v>-1.00342274921448E-2</v>
      </c>
      <c r="F506" s="4">
        <v>0.48838909376004103</v>
      </c>
    </row>
    <row r="507" spans="4:6" x14ac:dyDescent="0.3">
      <c r="D507" s="4">
        <v>11220.184543019501</v>
      </c>
      <c r="E507" s="4">
        <v>-1.00191147005451E-2</v>
      </c>
      <c r="F507" s="4">
        <v>0.47655298823009001</v>
      </c>
    </row>
    <row r="508" spans="4:6" x14ac:dyDescent="0.3">
      <c r="D508" s="4">
        <v>11481.536214968601</v>
      </c>
      <c r="E508" s="4">
        <v>-1.0004683176279699E-2</v>
      </c>
      <c r="F508" s="4">
        <v>0.46496950592249697</v>
      </c>
    </row>
    <row r="509" spans="4:6" x14ac:dyDescent="0.3">
      <c r="D509" s="4">
        <v>11748.9755493951</v>
      </c>
      <c r="E509" s="4">
        <v>-9.9909023148006502E-3</v>
      </c>
      <c r="F509" s="4">
        <v>0.45363250855756698</v>
      </c>
    </row>
    <row r="510" spans="4:6" x14ac:dyDescent="0.3">
      <c r="D510" s="4">
        <v>12022.6443461739</v>
      </c>
      <c r="E510" s="4">
        <v>-9.9777428911156495E-3</v>
      </c>
      <c r="F510" s="4">
        <v>0.44253598831589203</v>
      </c>
    </row>
    <row r="511" spans="4:6" x14ac:dyDescent="0.3">
      <c r="D511" s="4">
        <v>12302.6877081236</v>
      </c>
      <c r="E511" s="4">
        <v>-9.96517699783106E-3</v>
      </c>
      <c r="F511" s="4">
        <v>0.431674064668228</v>
      </c>
    </row>
    <row r="512" spans="4:6" x14ac:dyDescent="0.3">
      <c r="D512" s="4">
        <v>12589.2541179415</v>
      </c>
      <c r="E512" s="4">
        <v>-9.9531779860671798E-3</v>
      </c>
      <c r="F512" s="4">
        <v>0.42104098127184297</v>
      </c>
    </row>
    <row r="513" spans="4:6" x14ac:dyDescent="0.3">
      <c r="D513" s="4">
        <v>12882.4955169311</v>
      </c>
      <c r="E513" s="4">
        <v>-9.9417204088877997E-3</v>
      </c>
      <c r="F513" s="4">
        <v>0.41063110293175198</v>
      </c>
    </row>
    <row r="514" spans="4:6" x14ac:dyDescent="0.3">
      <c r="D514" s="4">
        <v>13182.5673855639</v>
      </c>
      <c r="E514" s="4">
        <v>-9.9307799674384304E-3</v>
      </c>
      <c r="F514" s="4">
        <v>0.40043891262530601</v>
      </c>
    </row>
    <row r="515" spans="4:6" x14ac:dyDescent="0.3">
      <c r="D515" s="4">
        <v>13489.628825916299</v>
      </c>
      <c r="E515" s="4">
        <v>-9.9203334594008593E-3</v>
      </c>
      <c r="F515" s="4">
        <v>0.390459008588599</v>
      </c>
    </row>
    <row r="516" spans="4:6" x14ac:dyDescent="0.3">
      <c r="D516" s="4">
        <v>13803.842646028599</v>
      </c>
      <c r="E516" s="4">
        <v>-9.9103587298015692E-3</v>
      </c>
      <c r="F516" s="4">
        <v>0.38068610146321802</v>
      </c>
    </row>
    <row r="517" spans="4:6" x14ac:dyDescent="0.3">
      <c r="D517" s="4">
        <v>14125.375446227299</v>
      </c>
      <c r="E517" s="4">
        <v>-9.9008346241070792E-3</v>
      </c>
      <c r="F517" s="4">
        <v>0.37111501150186099</v>
      </c>
    </row>
    <row r="518" spans="4:6" x14ac:dyDescent="0.3">
      <c r="D518" s="4">
        <v>14454.397707459</v>
      </c>
      <c r="E518" s="4">
        <v>-9.8917409432934308E-3</v>
      </c>
      <c r="F518" s="4">
        <v>0.36174066583141301</v>
      </c>
    </row>
    <row r="519" spans="4:6" x14ac:dyDescent="0.3">
      <c r="D519" s="4">
        <v>14791.0838816818</v>
      </c>
      <c r="E519" s="4">
        <v>-9.8830584010941996E-3</v>
      </c>
      <c r="F519" s="4">
        <v>0.35255809577204</v>
      </c>
    </row>
    <row r="520" spans="4:6" x14ac:dyDescent="0.3">
      <c r="D520" s="4">
        <v>15135.6124843618</v>
      </c>
      <c r="E520" s="4">
        <v>-9.8747685830880699E-3</v>
      </c>
      <c r="F520" s="4">
        <v>0.343562434210953</v>
      </c>
    </row>
    <row r="521" spans="4:6" x14ac:dyDescent="0.3">
      <c r="D521" s="4">
        <v>15488.1661891246</v>
      </c>
      <c r="E521" s="4">
        <v>-9.8668539076587694E-3</v>
      </c>
      <c r="F521" s="4">
        <v>0.33474891302947002</v>
      </c>
    </row>
    <row r="522" spans="4:6" x14ac:dyDescent="0.3">
      <c r="D522" s="4">
        <v>15848.931924610901</v>
      </c>
      <c r="E522" s="4">
        <v>-9.8592975887294796E-3</v>
      </c>
      <c r="F522" s="4">
        <v>0.32611286058205902</v>
      </c>
    </row>
    <row r="523" spans="4:6" x14ac:dyDescent="0.3">
      <c r="D523" s="4">
        <v>16218.100973589</v>
      </c>
      <c r="E523" s="4">
        <v>-9.8520836001542208E-3</v>
      </c>
      <c r="F523" s="4">
        <v>0.31764969922604702</v>
      </c>
    </row>
    <row r="524" spans="4:6" x14ac:dyDescent="0.3">
      <c r="D524" s="4">
        <v>16595.8690743753</v>
      </c>
      <c r="E524" s="4">
        <v>-9.8451966417676499E-3</v>
      </c>
      <c r="F524" s="4">
        <v>0.30935494290073401</v>
      </c>
    </row>
    <row r="525" spans="4:6" x14ac:dyDescent="0.3">
      <c r="D525" s="4">
        <v>16982.436524617198</v>
      </c>
      <c r="E525" s="4">
        <v>-9.8386221069400003E-3</v>
      </c>
      <c r="F525" s="4">
        <v>0.30122419475464102</v>
      </c>
    </row>
    <row r="526" spans="4:6" x14ac:dyDescent="0.3">
      <c r="D526" s="4">
        <v>17378.0082874935</v>
      </c>
      <c r="E526" s="4">
        <v>-9.8323460515808894E-3</v>
      </c>
      <c r="F526" s="4">
        <v>0.29325314481967402</v>
      </c>
    </row>
    <row r="527" spans="4:6" x14ac:dyDescent="0.3">
      <c r="D527" s="4">
        <v>17782.794100388899</v>
      </c>
      <c r="E527" s="4">
        <v>-9.8263551646016606E-3</v>
      </c>
      <c r="F527" s="4">
        <v>0.28543756773099399</v>
      </c>
    </row>
    <row r="528" spans="4:6" x14ac:dyDescent="0.3">
      <c r="D528" s="4">
        <v>18197.008586099499</v>
      </c>
      <c r="E528" s="4">
        <v>-9.8206367396846198E-3</v>
      </c>
      <c r="F528" s="4">
        <v>0.27777332049139802</v>
      </c>
    </row>
    <row r="529" spans="4:6" x14ac:dyDescent="0.3">
      <c r="D529" s="4">
        <v>18620.871366628398</v>
      </c>
      <c r="E529" s="4">
        <v>-9.8151786483349594E-3</v>
      </c>
      <c r="F529" s="4">
        <v>0.27025634027907203</v>
      </c>
    </row>
    <row r="530" spans="4:6" x14ac:dyDescent="0.3">
      <c r="D530" s="4">
        <v>19054.607179632101</v>
      </c>
      <c r="E530" s="4">
        <v>-9.8099693141757097E-3</v>
      </c>
      <c r="F530" s="4">
        <v>0.26288264229754099</v>
      </c>
    </row>
    <row r="531" spans="4:6" x14ac:dyDescent="0.3">
      <c r="D531" s="4">
        <v>19498.4459975801</v>
      </c>
      <c r="E531" s="4">
        <v>-9.8049976883776008E-3</v>
      </c>
      <c r="F531" s="4">
        <v>0.25564831766673002</v>
      </c>
    </row>
    <row r="532" spans="4:6" x14ac:dyDescent="0.3">
      <c r="D532" s="4">
        <v>19952.623149688501</v>
      </c>
      <c r="E532" s="4">
        <v>-9.8002532262652306E-3</v>
      </c>
      <c r="F532" s="4">
        <v>0.248549531354013</v>
      </c>
    </row>
    <row r="533" spans="4:6" x14ac:dyDescent="0.3">
      <c r="D533" s="4">
        <v>20417.3794466949</v>
      </c>
      <c r="E533" s="4">
        <v>-9.7957258649113005E-3</v>
      </c>
      <c r="F533" s="4">
        <v>0.241582520144178</v>
      </c>
    </row>
    <row r="534" spans="4:6" x14ac:dyDescent="0.3">
      <c r="D534" s="4">
        <v>20892.961308540001</v>
      </c>
      <c r="E534" s="4">
        <v>-9.7914060018578601E-3</v>
      </c>
      <c r="F534" s="4">
        <v>0.23474359064724801</v>
      </c>
    </row>
    <row r="535" spans="4:6" x14ac:dyDescent="0.3">
      <c r="D535" s="4">
        <v>21379.620895021999</v>
      </c>
      <c r="E535" s="4">
        <v>-9.7872844746865403E-3</v>
      </c>
      <c r="F535" s="4">
        <v>0.22802911734311701</v>
      </c>
    </row>
    <row r="536" spans="4:6" x14ac:dyDescent="0.3">
      <c r="D536" s="4">
        <v>21877.616239495201</v>
      </c>
      <c r="E536" s="4">
        <v>-9.7833525416481E-3</v>
      </c>
      <c r="F536" s="4">
        <v>0.22143554066197399</v>
      </c>
    </row>
    <row r="537" spans="4:6" x14ac:dyDescent="0.3">
      <c r="D537" s="4">
        <v>22387.211385683</v>
      </c>
      <c r="E537" s="4">
        <v>-9.7796018630878605E-3</v>
      </c>
      <c r="F537" s="4">
        <v>0.21495936509951599</v>
      </c>
    </row>
    <row r="538" spans="4:6" x14ac:dyDescent="0.3">
      <c r="D538" s="4">
        <v>22908.6765276773</v>
      </c>
      <c r="E538" s="4">
        <v>-9.7760244837681604E-3</v>
      </c>
      <c r="F538" s="4">
        <v>0.20859715736596099</v>
      </c>
    </row>
    <row r="539" spans="4:6" x14ac:dyDescent="0.3">
      <c r="D539" s="4">
        <v>23442.288153198799</v>
      </c>
      <c r="E539" s="4">
        <v>-9.7726128160108196E-3</v>
      </c>
      <c r="F539" s="4">
        <v>0.202345544567886</v>
      </c>
    </row>
    <row r="540" spans="4:6" x14ac:dyDescent="0.3">
      <c r="D540" s="4">
        <v>23988.329190194501</v>
      </c>
      <c r="E540" s="4">
        <v>-9.7693596235946603E-3</v>
      </c>
      <c r="F540" s="4">
        <v>0.196201212421942</v>
      </c>
    </row>
    <row r="541" spans="4:6" x14ac:dyDescent="0.3">
      <c r="D541" s="4">
        <v>24547.089156849899</v>
      </c>
      <c r="E541" s="4">
        <v>-9.76625800641019E-3</v>
      </c>
      <c r="F541" s="4">
        <v>0.19016090349950901</v>
      </c>
    </row>
    <row r="542" spans="4:6" x14ac:dyDescent="0.3">
      <c r="D542" s="4">
        <v>25118.864315095401</v>
      </c>
      <c r="E542" s="4">
        <v>-9.7633013858307895E-3</v>
      </c>
      <c r="F542" s="4">
        <v>0.184221415501367</v>
      </c>
    </row>
    <row r="543" spans="4:6" x14ac:dyDescent="0.3">
      <c r="D543" s="4">
        <v>25703.957827688198</v>
      </c>
      <c r="E543" s="4">
        <v>-9.7604834907530705E-3</v>
      </c>
      <c r="F543" s="4">
        <v>0.178379599561479</v>
      </c>
    </row>
    <row r="544" spans="4:6" x14ac:dyDescent="0.3">
      <c r="D544" s="4">
        <v>26302.679918953399</v>
      </c>
      <c r="E544" s="4">
        <v>-9.7577983443132097E-3</v>
      </c>
      <c r="F544" s="4">
        <v>0.17263235857898501</v>
      </c>
    </row>
    <row r="545" spans="4:6" x14ac:dyDescent="0.3">
      <c r="D545" s="4">
        <v>26915.348039268702</v>
      </c>
      <c r="E545" s="4">
        <v>-9.7552402511942408E-3</v>
      </c>
      <c r="F545" s="4">
        <v>0.16697664557755301</v>
      </c>
    </row>
    <row r="546" spans="4:6" x14ac:dyDescent="0.3">
      <c r="D546" s="4">
        <v>27542.287033381199</v>
      </c>
      <c r="E546" s="4">
        <v>-9.7528037855561696E-3</v>
      </c>
      <c r="F546" s="4">
        <v>0.161409462091195</v>
      </c>
    </row>
    <row r="547" spans="4:6" x14ac:dyDescent="0.3">
      <c r="D547" s="4">
        <v>28183.829312644099</v>
      </c>
      <c r="E547" s="4">
        <v>-9.7504837795348194E-3</v>
      </c>
      <c r="F547" s="4">
        <v>0.155927856575723</v>
      </c>
    </row>
    <row r="548" spans="4:6" x14ac:dyDescent="0.3">
      <c r="D548" s="4">
        <v>28840.3150312656</v>
      </c>
      <c r="E548" s="4">
        <v>-9.7482753122601698E-3</v>
      </c>
      <c r="F548" s="4">
        <v>0.150528922844995</v>
      </c>
    </row>
    <row r="549" spans="4:6" x14ac:dyDescent="0.3">
      <c r="D549" s="4">
        <v>29512.092266663301</v>
      </c>
      <c r="E549" s="4">
        <v>-9.7461736994492801E-3</v>
      </c>
      <c r="F549" s="4">
        <v>0.14520979853113</v>
      </c>
    </row>
    <row r="550" spans="4:6" x14ac:dyDescent="0.3">
      <c r="D550" s="4">
        <v>30199.517204019601</v>
      </c>
      <c r="E550" s="4">
        <v>-9.7441744834529196E-3</v>
      </c>
      <c r="F550" s="4">
        <v>0.13996766356788601</v>
      </c>
    </row>
    <row r="551" spans="4:6" x14ac:dyDescent="0.3">
      <c r="D551" s="4">
        <v>30902.954325135401</v>
      </c>
      <c r="E551" s="4">
        <v>-9.7422734238005303E-3</v>
      </c>
      <c r="F551" s="4">
        <v>0.134799738696397</v>
      </c>
    </row>
    <row r="552" spans="4:6" x14ac:dyDescent="0.3">
      <c r="D552" s="4">
        <v>31622.776601683199</v>
      </c>
      <c r="E552" s="4">
        <v>-9.7404664882221603E-3</v>
      </c>
      <c r="F552" s="4">
        <v>0.12970328399248099</v>
      </c>
    </row>
    <row r="553" spans="4:6" x14ac:dyDescent="0.3">
      <c r="D553" s="4">
        <v>32359.365692962299</v>
      </c>
      <c r="E553" s="4">
        <v>-9.7387498440758904E-3</v>
      </c>
      <c r="F553" s="4">
        <v>0.124675597414748</v>
      </c>
    </row>
    <row r="554" spans="4:6" x14ac:dyDescent="0.3">
      <c r="D554" s="4">
        <v>33113.1121482585</v>
      </c>
      <c r="E554" s="4">
        <v>-9.7371198502320191E-3</v>
      </c>
      <c r="F554" s="4">
        <v>0.11971401337273201</v>
      </c>
    </row>
    <row r="555" spans="4:6" x14ac:dyDescent="0.3">
      <c r="D555" s="4">
        <v>33884.4156139197</v>
      </c>
      <c r="E555" s="4">
        <v>-9.7355730493549706E-3</v>
      </c>
      <c r="F555" s="4">
        <v>0.114815901314307</v>
      </c>
    </row>
    <row r="556" spans="4:6" x14ac:dyDescent="0.3">
      <c r="D556" s="4">
        <v>34673.685045252598</v>
      </c>
      <c r="E556" s="4">
        <v>-9.7341061605599605E-3</v>
      </c>
      <c r="F556" s="4">
        <v>0.109978664331622</v>
      </c>
    </row>
    <row r="557" spans="4:6" x14ac:dyDescent="0.3">
      <c r="D557" s="4">
        <v>35481.338923356903</v>
      </c>
      <c r="E557" s="4">
        <v>-9.7327160724547702E-3</v>
      </c>
      <c r="F557" s="4">
        <v>0.10519973778484</v>
      </c>
    </row>
    <row r="558" spans="4:6" x14ac:dyDescent="0.3">
      <c r="D558" s="4">
        <v>36307.805477009497</v>
      </c>
      <c r="E558" s="4">
        <v>-9.7313998365542893E-3</v>
      </c>
      <c r="F558" s="4">
        <v>0.100476587942937</v>
      </c>
    </row>
    <row r="559" spans="4:6" x14ac:dyDescent="0.3">
      <c r="D559" s="4">
        <v>37153.522909716601</v>
      </c>
      <c r="E559" s="4">
        <v>-9.7301546610050003E-3</v>
      </c>
      <c r="F559" s="4">
        <v>9.5806710640852499E-2</v>
      </c>
    </row>
    <row r="560" spans="4:6" x14ac:dyDescent="0.3">
      <c r="D560" s="4">
        <v>38018.939632055401</v>
      </c>
      <c r="E560" s="4">
        <v>-9.7289779046878695E-3</v>
      </c>
      <c r="F560" s="4">
        <v>9.1187629952281399E-2</v>
      </c>
    </row>
    <row r="561" spans="4:6" x14ac:dyDescent="0.3">
      <c r="D561" s="4">
        <v>38904.514499427401</v>
      </c>
      <c r="E561" s="4">
        <v>-9.7278670715974392E-3</v>
      </c>
      <c r="F561" s="4">
        <v>8.6616896877403204E-2</v>
      </c>
    </row>
    <row r="562" spans="4:6" x14ac:dyDescent="0.3">
      <c r="D562" s="4">
        <v>39810.717055349</v>
      </c>
      <c r="E562" s="4">
        <v>-9.7268198055578906E-3</v>
      </c>
      <c r="F562" s="4">
        <v>8.2092088044857695E-2</v>
      </c>
    </row>
    <row r="563" spans="4:6" x14ac:dyDescent="0.3">
      <c r="D563" s="4">
        <v>40738.027780410499</v>
      </c>
      <c r="E563" s="4">
        <v>-9.7258338852228704E-3</v>
      </c>
      <c r="F563" s="4">
        <v>7.7610804427278704E-2</v>
      </c>
    </row>
    <row r="564" spans="4:6" x14ac:dyDescent="0.3">
      <c r="D564" s="4">
        <v>41686.938347032803</v>
      </c>
      <c r="E564" s="4">
        <v>-9.7249072193679592E-3</v>
      </c>
      <c r="F564" s="4">
        <v>7.3170670069710106E-2</v>
      </c>
    </row>
    <row r="565" spans="4:6" x14ac:dyDescent="0.3">
      <c r="D565" s="4">
        <v>42657.9518801585</v>
      </c>
      <c r="E565" s="4">
        <v>-9.7240378424360702E-3</v>
      </c>
      <c r="F565" s="4">
        <v>6.8769330830229097E-2</v>
      </c>
    </row>
    <row r="566" spans="4:6" x14ac:dyDescent="0.3">
      <c r="D566" s="4">
        <v>43651.583224015798</v>
      </c>
      <c r="E566" s="4">
        <v>-9.7232239104091504E-3</v>
      </c>
      <c r="F566" s="4">
        <v>6.4404453132112294E-2</v>
      </c>
    </row>
    <row r="567" spans="4:6" x14ac:dyDescent="0.3">
      <c r="D567" s="4">
        <v>44668.359215095501</v>
      </c>
      <c r="E567" s="4">
        <v>-9.7224636968546493E-3</v>
      </c>
      <c r="F567" s="4">
        <v>6.0073722726884098E-2</v>
      </c>
    </row>
    <row r="568" spans="4:6" x14ac:dyDescent="0.3">
      <c r="D568" s="4">
        <v>45708.818961486701</v>
      </c>
      <c r="E568" s="4">
        <v>-9.7217555892877092E-3</v>
      </c>
      <c r="F568" s="4">
        <v>5.57748434675941E-2</v>
      </c>
    </row>
    <row r="569" spans="4:6" x14ac:dyDescent="0.3">
      <c r="D569" s="4">
        <v>46773.514128718998</v>
      </c>
      <c r="E569" s="4">
        <v>-9.7210980857303196E-3</v>
      </c>
      <c r="F569" s="4">
        <v>5.1505536091672403E-2</v>
      </c>
    </row>
    <row r="570" spans="4:6" x14ac:dyDescent="0.3">
      <c r="D570" s="4">
        <v>47863.009232263001</v>
      </c>
      <c r="E570" s="4">
        <v>-9.7204897915697096E-3</v>
      </c>
      <c r="F570" s="4">
        <v>4.7263537012722102E-2</v>
      </c>
    </row>
    <row r="571" spans="4:6" x14ac:dyDescent="0.3">
      <c r="D571" s="4">
        <v>48977.881936843703</v>
      </c>
      <c r="E571" s="4">
        <v>-9.7199294165413799E-3</v>
      </c>
      <c r="F571" s="4">
        <v>4.3046597120606898E-2</v>
      </c>
    </row>
    <row r="572" spans="4:6" x14ac:dyDescent="0.3">
      <c r="D572" s="4">
        <v>50118.723362726298</v>
      </c>
      <c r="E572" s="4">
        <v>-9.7194157720364403E-3</v>
      </c>
      <c r="F572" s="4">
        <v>3.8852480589201002E-2</v>
      </c>
    </row>
    <row r="573" spans="4:6" x14ac:dyDescent="0.3">
      <c r="D573" s="4">
        <v>51286.138399135503</v>
      </c>
      <c r="E573" s="4">
        <v>-9.7189477685634407E-3</v>
      </c>
      <c r="F573" s="4">
        <v>3.4678963691168803E-2</v>
      </c>
    </row>
    <row r="574" spans="4:6" x14ac:dyDescent="0.3">
      <c r="D574" s="4">
        <v>52480.746024976303</v>
      </c>
      <c r="E574" s="4">
        <v>-9.7185244134400505E-3</v>
      </c>
      <c r="F574" s="4">
        <v>3.0523833619147601E-2</v>
      </c>
    </row>
    <row r="575" spans="4:6" x14ac:dyDescent="0.3">
      <c r="D575" s="4">
        <v>53703.179637024303</v>
      </c>
      <c r="E575" s="4">
        <v>-9.7181448086748404E-3</v>
      </c>
      <c r="F575" s="4">
        <v>2.63848873127112E-2</v>
      </c>
    </row>
    <row r="576" spans="4:6" x14ac:dyDescent="0.3">
      <c r="D576" s="4">
        <v>54954.087385761399</v>
      </c>
      <c r="E576" s="4">
        <v>-9.7178081491068602E-3</v>
      </c>
      <c r="F576" s="4">
        <v>2.2259930290489099E-2</v>
      </c>
    </row>
    <row r="577" spans="4:6" x14ac:dyDescent="0.3">
      <c r="D577" s="4">
        <v>56234.132519033898</v>
      </c>
      <c r="E577" s="4">
        <v>-9.7175137206263803E-3</v>
      </c>
      <c r="F577" s="4">
        <v>1.8146775486828599E-2</v>
      </c>
    </row>
    <row r="578" spans="4:6" x14ac:dyDescent="0.3">
      <c r="D578" s="4">
        <v>57543.993733714597</v>
      </c>
      <c r="E578" s="4">
        <v>-9.7172608987315008E-3</v>
      </c>
      <c r="F578" s="4">
        <v>1.404324209238E-2</v>
      </c>
    </row>
    <row r="579" spans="4:6" x14ac:dyDescent="0.3">
      <c r="D579" s="4">
        <v>58884.365535557801</v>
      </c>
      <c r="E579" s="4">
        <v>-9.7170491471563203E-3</v>
      </c>
      <c r="F579" s="4">
        <v>9.9471543979918996E-3</v>
      </c>
    </row>
    <row r="580" spans="4:6" x14ac:dyDescent="0.3">
      <c r="D580" s="4">
        <v>60255.958607434601</v>
      </c>
      <c r="E580" s="4">
        <v>-9.7168780167548405E-3</v>
      </c>
      <c r="F580" s="4">
        <v>5.8563406413060601E-3</v>
      </c>
    </row>
    <row r="581" spans="4:6" x14ac:dyDescent="0.3">
      <c r="D581" s="4">
        <v>61659.500186147103</v>
      </c>
      <c r="E581" s="4">
        <v>-9.7167471445452E-3</v>
      </c>
      <c r="F581" s="4">
        <v>1.76863185543963E-3</v>
      </c>
    </row>
    <row r="582" spans="4:6" x14ac:dyDescent="0.3">
      <c r="D582" s="4">
        <v>63095.734448018098</v>
      </c>
      <c r="E582" s="4">
        <v>-9.7166562529238006E-3</v>
      </c>
      <c r="F582" s="4">
        <v>-2.3181392808552001E-3</v>
      </c>
    </row>
    <row r="583" spans="4:6" x14ac:dyDescent="0.3">
      <c r="D583" s="4">
        <v>64565.422903464299</v>
      </c>
      <c r="E583" s="4">
        <v>-9.7166051491053805E-3</v>
      </c>
      <c r="F583" s="4">
        <v>-6.4061395921606304E-3</v>
      </c>
    </row>
    <row r="584" spans="4:6" x14ac:dyDescent="0.3">
      <c r="D584" s="4">
        <v>66069.344800758394</v>
      </c>
      <c r="E584" s="4">
        <v>-9.7165937246923902E-3</v>
      </c>
      <c r="F584" s="4">
        <v>-1.0497536555103401E-2</v>
      </c>
    </row>
    <row r="585" spans="4:6" x14ac:dyDescent="0.3">
      <c r="D585" s="4">
        <v>67608.297539196894</v>
      </c>
      <c r="E585" s="4">
        <v>-9.7166219554587398E-3</v>
      </c>
      <c r="F585" s="4">
        <v>-1.4594499447410701E-2</v>
      </c>
    </row>
    <row r="586" spans="4:6" x14ac:dyDescent="0.3">
      <c r="D586" s="4">
        <v>69183.097091892298</v>
      </c>
      <c r="E586" s="4">
        <v>-9.7166899012764707E-3</v>
      </c>
      <c r="F586" s="4">
        <v>-1.8699200497922602E-2</v>
      </c>
    </row>
    <row r="587" spans="4:6" x14ac:dyDescent="0.3">
      <c r="D587" s="4">
        <v>70794.578438412398</v>
      </c>
      <c r="E587" s="4">
        <v>-9.7167977062730601E-3</v>
      </c>
      <c r="F587" s="4">
        <v>-2.2813816038169E-2</v>
      </c>
    </row>
    <row r="588" spans="4:6" x14ac:dyDescent="0.3">
      <c r="D588" s="4">
        <v>72443.596007497603</v>
      </c>
      <c r="E588" s="4">
        <v>-9.7169455991066092E-3</v>
      </c>
      <c r="F588" s="4">
        <v>-2.6940527656120299E-2</v>
      </c>
    </row>
    <row r="589" spans="4:6" x14ac:dyDescent="0.3">
      <c r="D589" s="4">
        <v>74131.0241300903</v>
      </c>
      <c r="E589" s="4">
        <v>-9.7171338934794495E-3</v>
      </c>
      <c r="F589" s="4">
        <v>-3.1081523352725501E-2</v>
      </c>
    </row>
    <row r="590" spans="4:6" x14ac:dyDescent="0.3">
      <c r="D590" s="4">
        <v>75857.757502916895</v>
      </c>
      <c r="E590" s="4">
        <v>-9.71736298878015E-3</v>
      </c>
      <c r="F590" s="4">
        <v>-3.5238998701844701E-2</v>
      </c>
    </row>
    <row r="591" spans="4:6" x14ac:dyDescent="0.3">
      <c r="D591" s="4">
        <v>77624.711662867703</v>
      </c>
      <c r="E591" s="4">
        <v>-9.7176333709543504E-3</v>
      </c>
      <c r="F591" s="4">
        <v>-3.9415158014196698E-2</v>
      </c>
    </row>
    <row r="592" spans="4:6" x14ac:dyDescent="0.3">
      <c r="D592" s="4">
        <v>79432.823472426593</v>
      </c>
      <c r="E592" s="4">
        <v>-9.7179456134962698E-3</v>
      </c>
      <c r="F592" s="4">
        <v>-4.3612215505933298E-2</v>
      </c>
    </row>
    <row r="593" spans="4:6" x14ac:dyDescent="0.3">
      <c r="D593" s="4">
        <v>81283.051616408397</v>
      </c>
      <c r="E593" s="4">
        <v>-9.7183003787182504E-3</v>
      </c>
      <c r="F593" s="4">
        <v>-4.7832396472460702E-2</v>
      </c>
    </row>
    <row r="594" spans="4:6" x14ac:dyDescent="0.3">
      <c r="D594" s="4">
        <v>83176.377110265501</v>
      </c>
      <c r="E594" s="4">
        <v>-9.7186984191043203E-3</v>
      </c>
      <c r="F594" s="4">
        <v>-5.2077938468129498E-2</v>
      </c>
    </row>
    <row r="595" spans="4:6" x14ac:dyDescent="0.3">
      <c r="D595" s="4">
        <v>85113.803820236004</v>
      </c>
      <c r="E595" s="4">
        <v>-9.71914057894562E-3</v>
      </c>
      <c r="F595" s="4">
        <v>-5.63510924924173E-2</v>
      </c>
    </row>
    <row r="596" spans="4:6" x14ac:dyDescent="0.3">
      <c r="D596" s="4">
        <v>87096.358995606395</v>
      </c>
      <c r="E596" s="4">
        <v>-9.7196277961110796E-3</v>
      </c>
      <c r="F596" s="4">
        <v>-6.0654124183234202E-2</v>
      </c>
    </row>
    <row r="597" spans="4:6" x14ac:dyDescent="0.3">
      <c r="D597" s="4">
        <v>89125.093813372805</v>
      </c>
      <c r="E597" s="4">
        <v>-9.7201611040351795E-3</v>
      </c>
      <c r="F597" s="4">
        <v>-6.49893150179775E-2</v>
      </c>
    </row>
    <row r="598" spans="4:6" x14ac:dyDescent="0.3">
      <c r="D598" s="4">
        <v>91201.083935589195</v>
      </c>
      <c r="E598" s="4">
        <v>-9.7207416339192502E-3</v>
      </c>
      <c r="F598" s="4">
        <v>-6.9358963522978906E-2</v>
      </c>
    </row>
    <row r="599" spans="4:6" x14ac:dyDescent="0.3">
      <c r="D599" s="4">
        <v>93325.430079697297</v>
      </c>
      <c r="E599" s="4">
        <v>-9.7213706171276303E-3</v>
      </c>
      <c r="F599" s="4">
        <v>-7.37653864919776E-2</v>
      </c>
    </row>
    <row r="600" spans="4:6" x14ac:dyDescent="0.3">
      <c r="D600" s="4">
        <v>95499.258602141694</v>
      </c>
      <c r="E600" s="4">
        <v>-9.7220493877982692E-3</v>
      </c>
      <c r="F600" s="4">
        <v>-7.8210920214268301E-2</v>
      </c>
    </row>
    <row r="601" spans="4:6" x14ac:dyDescent="0.3">
      <c r="D601" s="4">
        <v>97723.7220955792</v>
      </c>
      <c r="E601" s="4">
        <v>-9.7227793856637795E-3</v>
      </c>
      <c r="F601" s="4">
        <v>-8.2697921713172307E-2</v>
      </c>
    </row>
    <row r="602" spans="4:6" x14ac:dyDescent="0.3">
      <c r="D602" s="4">
        <v>99999.999999998006</v>
      </c>
      <c r="E602" s="4">
        <v>-9.7235621591292096E-3</v>
      </c>
      <c r="F602" s="4">
        <v>-8.7228769995488301E-2</v>
      </c>
    </row>
    <row r="603" spans="4:6" x14ac:dyDescent="0.3">
      <c r="D603" s="4">
        <v>102329.299228073</v>
      </c>
      <c r="E603" s="4">
        <v>-9.7243993685324406E-3</v>
      </c>
      <c r="F603" s="4">
        <v>-9.1805867312583597E-2</v>
      </c>
    </row>
    <row r="604" spans="4:6" x14ac:dyDescent="0.3">
      <c r="D604" s="4">
        <v>104712.85480508801</v>
      </c>
      <c r="E604" s="4">
        <v>-9.7252927896767198E-3</v>
      </c>
      <c r="F604" s="4">
        <v>-9.6431640433791294E-2</v>
      </c>
    </row>
    <row r="605" spans="4:6" x14ac:dyDescent="0.3">
      <c r="D605" s="4">
        <v>107151.930523759</v>
      </c>
      <c r="E605" s="4">
        <v>-9.7262443175959497E-3</v>
      </c>
      <c r="F605" s="4">
        <v>-0.10110854193278999</v>
      </c>
    </row>
    <row r="606" spans="4:6" x14ac:dyDescent="0.3">
      <c r="D606" s="4">
        <v>109647.819614316</v>
      </c>
      <c r="E606" s="4">
        <v>-9.7272559705612709E-3</v>
      </c>
      <c r="F606" s="4">
        <v>-0.105839051487646</v>
      </c>
    </row>
    <row r="607" spans="4:6" x14ac:dyDescent="0.3">
      <c r="D607" s="4">
        <v>112201.84543019399</v>
      </c>
      <c r="E607" s="4">
        <v>-9.7283298943880298E-3</v>
      </c>
      <c r="F607" s="4">
        <v>-0.110625677195202</v>
      </c>
    </row>
    <row r="608" spans="4:6" x14ac:dyDescent="0.3">
      <c r="D608" s="4">
        <v>114815.362149686</v>
      </c>
      <c r="E608" s="4">
        <v>-9.7294683669685092E-3</v>
      </c>
      <c r="F608" s="4">
        <v>-0.115470956900514</v>
      </c>
    </row>
    <row r="609" spans="4:6" x14ac:dyDescent="0.3">
      <c r="D609" s="4">
        <v>117489.755493951</v>
      </c>
      <c r="E609" s="4">
        <v>-9.7306738031012301E-3</v>
      </c>
      <c r="F609" s="4">
        <v>-0.12037745954203199</v>
      </c>
    </row>
    <row r="610" spans="4:6" x14ac:dyDescent="0.3">
      <c r="D610" s="4">
        <v>120226.44346173901</v>
      </c>
      <c r="E610" s="4">
        <v>-9.7319487596251898E-3</v>
      </c>
      <c r="F610" s="4">
        <v>-0.12534778651324199</v>
      </c>
    </row>
    <row r="611" spans="4:6" x14ac:dyDescent="0.3">
      <c r="D611" s="4">
        <v>123026.877081236</v>
      </c>
      <c r="E611" s="4">
        <v>-9.7332959408303697E-3</v>
      </c>
      <c r="F611" s="4">
        <v>-0.13038457304148901</v>
      </c>
    </row>
    <row r="612" spans="4:6" x14ac:dyDescent="0.3">
      <c r="D612" s="4">
        <v>125892.54117941399</v>
      </c>
      <c r="E612" s="4">
        <v>-9.7347182042051197E-3</v>
      </c>
      <c r="F612" s="4">
        <v>-0.135490489584697</v>
      </c>
    </row>
    <row r="613" spans="4:6" x14ac:dyDescent="0.3">
      <c r="D613" s="4">
        <v>128824.955169311</v>
      </c>
      <c r="E613" s="4">
        <v>-9.7362185664828897E-3</v>
      </c>
      <c r="F613" s="4">
        <v>-0.14066824324675101</v>
      </c>
    </row>
    <row r="614" spans="4:6" x14ac:dyDescent="0.3">
      <c r="D614" s="4">
        <v>131825.67385563799</v>
      </c>
      <c r="E614" s="4">
        <v>-9.7378002100558195E-3</v>
      </c>
      <c r="F614" s="4">
        <v>-0.14592057921225501</v>
      </c>
    </row>
    <row r="615" spans="4:6" x14ac:dyDescent="0.3">
      <c r="D615" s="4">
        <v>134896.288259163</v>
      </c>
      <c r="E615" s="4">
        <v>-9.7394664897127604E-3</v>
      </c>
      <c r="F615" s="4">
        <v>-0.151250282201457</v>
      </c>
    </row>
    <row r="616" spans="4:6" x14ac:dyDescent="0.3">
      <c r="D616" s="4">
        <v>138038.42646028599</v>
      </c>
      <c r="E616" s="4">
        <v>-9.74122093975777E-3</v>
      </c>
      <c r="F616" s="4">
        <v>-0.15666017794608</v>
      </c>
    </row>
    <row r="617" spans="4:6" x14ac:dyDescent="0.3">
      <c r="D617" s="4">
        <v>141253.75446227301</v>
      </c>
      <c r="E617" s="4">
        <v>-9.7430672815098807E-3</v>
      </c>
      <c r="F617" s="4">
        <v>-0.16215313468686601</v>
      </c>
    </row>
    <row r="618" spans="4:6" x14ac:dyDescent="0.3">
      <c r="D618" s="4">
        <v>144543.97707458999</v>
      </c>
      <c r="E618" s="4">
        <v>-9.7450094311891597E-3</v>
      </c>
      <c r="F618" s="4">
        <v>-0.167732064693596</v>
      </c>
    </row>
    <row r="619" spans="4:6" x14ac:dyDescent="0.3">
      <c r="D619" s="4">
        <v>147910.838816818</v>
      </c>
      <c r="E619" s="4">
        <v>-9.7470515082247102E-3</v>
      </c>
      <c r="F619" s="4">
        <v>-0.17339992580841401</v>
      </c>
    </row>
    <row r="620" spans="4:6" x14ac:dyDescent="0.3">
      <c r="D620" s="4">
        <v>151356.12484361799</v>
      </c>
      <c r="E620" s="4">
        <v>-9.7491978440019892E-3</v>
      </c>
      <c r="F620" s="4">
        <v>-0.179159723013254</v>
      </c>
    </row>
    <row r="621" spans="4:6" x14ac:dyDescent="0.3">
      <c r="D621" s="4">
        <v>154881.66189124499</v>
      </c>
      <c r="E621" s="4">
        <v>-9.7514529910223604E-3</v>
      </c>
      <c r="F621" s="4">
        <v>-0.18501451002219299</v>
      </c>
    </row>
    <row r="622" spans="4:6" x14ac:dyDescent="0.3">
      <c r="D622" s="4">
        <v>158489.319246108</v>
      </c>
      <c r="E622" s="4">
        <v>-9.7538217325889992E-3</v>
      </c>
      <c r="F622" s="4">
        <v>-0.190967390899592</v>
      </c>
    </row>
    <row r="623" spans="4:6" x14ac:dyDescent="0.3">
      <c r="D623" s="4">
        <v>162181.00973588999</v>
      </c>
      <c r="E623" s="4">
        <v>-9.7563090929426704E-3</v>
      </c>
      <c r="F623" s="4">
        <v>-0.19702152170484999</v>
      </c>
    </row>
    <row r="624" spans="4:6" x14ac:dyDescent="0.3">
      <c r="D624" s="4">
        <v>165958.69074375299</v>
      </c>
      <c r="E624" s="4">
        <v>-9.7589203478966897E-3</v>
      </c>
      <c r="F624" s="4">
        <v>-0.203180112164663</v>
      </c>
    </row>
    <row r="625" spans="4:6" x14ac:dyDescent="0.3">
      <c r="D625" s="4">
        <v>169824.36524617099</v>
      </c>
      <c r="E625" s="4">
        <v>-9.7616610360455793E-3</v>
      </c>
      <c r="F625" s="4">
        <v>-0.20944642737364899</v>
      </c>
    </row>
    <row r="626" spans="4:6" x14ac:dyDescent="0.3">
      <c r="D626" s="4">
        <v>173780.08287493401</v>
      </c>
      <c r="E626" s="4">
        <v>-9.7645369705190999E-3</v>
      </c>
      <c r="F626" s="4">
        <v>-0.21582378952425099</v>
      </c>
    </row>
    <row r="627" spans="4:6" x14ac:dyDescent="0.3">
      <c r="D627" s="4">
        <v>177827.94100388899</v>
      </c>
      <c r="E627" s="4">
        <v>-9.7675542512888E-3</v>
      </c>
      <c r="F627" s="4">
        <v>-0.222315579666818</v>
      </c>
    </row>
    <row r="628" spans="4:6" x14ac:dyDescent="0.3">
      <c r="D628" s="4">
        <v>181970.08586099499</v>
      </c>
      <c r="E628" s="4">
        <v>-9.7707192781175192E-3</v>
      </c>
      <c r="F628" s="4">
        <v>-0.22892523950079599</v>
      </c>
    </row>
    <row r="629" spans="4:6" x14ac:dyDescent="0.3">
      <c r="D629" s="4">
        <v>186208.713666283</v>
      </c>
      <c r="E629" s="4">
        <v>-9.7740387641279698E-3</v>
      </c>
      <c r="F629" s="4">
        <v>-0.235656273197969</v>
      </c>
    </row>
    <row r="630" spans="4:6" x14ac:dyDescent="0.3">
      <c r="D630" s="4">
        <v>190546.07179632099</v>
      </c>
      <c r="E630" s="4">
        <v>-9.7775197500336794E-3</v>
      </c>
      <c r="F630" s="4">
        <v>-0.24251224925871401</v>
      </c>
    </row>
    <row r="631" spans="4:6" x14ac:dyDescent="0.3">
      <c r="D631" s="4">
        <v>194984.45997580001</v>
      </c>
      <c r="E631" s="4">
        <v>-9.7811696190951893E-3</v>
      </c>
      <c r="F631" s="4">
        <v>-0.24949680240223901</v>
      </c>
    </row>
    <row r="632" spans="4:6" x14ac:dyDescent="0.3">
      <c r="D632" s="4">
        <v>199526.23149688399</v>
      </c>
      <c r="E632" s="4">
        <v>-9.7849961127434697E-3</v>
      </c>
      <c r="F632" s="4">
        <v>-0.2566136354918</v>
      </c>
    </row>
    <row r="633" spans="4:6" x14ac:dyDescent="0.3">
      <c r="D633" s="4">
        <v>204173.79446694901</v>
      </c>
      <c r="E633" s="4">
        <v>-9.7890073470136493E-3</v>
      </c>
      <c r="F633" s="4">
        <v>-0.26386652149591699</v>
      </c>
    </row>
    <row r="634" spans="4:6" x14ac:dyDescent="0.3">
      <c r="D634" s="4">
        <v>208929.61308539999</v>
      </c>
      <c r="E634" s="4">
        <v>-9.7932118297637104E-3</v>
      </c>
      <c r="F634" s="4">
        <v>-0.27125930548659699</v>
      </c>
    </row>
    <row r="635" spans="4:6" x14ac:dyDescent="0.3">
      <c r="D635" s="4">
        <v>213796.20895021901</v>
      </c>
      <c r="E635" s="4">
        <v>-9.7976184787006201E-3</v>
      </c>
      <c r="F635" s="4">
        <v>-0.27879590667564402</v>
      </c>
    </row>
    <row r="636" spans="4:6" x14ac:dyDescent="0.3">
      <c r="D636" s="4">
        <v>218776.16239495101</v>
      </c>
      <c r="E636" s="4">
        <v>-9.8022366403036094E-3</v>
      </c>
      <c r="F636" s="4">
        <v>-0.28648032049009398</v>
      </c>
    </row>
    <row r="637" spans="4:6" x14ac:dyDescent="0.3">
      <c r="D637" s="4">
        <v>223872.113856829</v>
      </c>
      <c r="E637" s="4">
        <v>-9.8070761096368305E-3</v>
      </c>
      <c r="F637" s="4">
        <v>-0.294316620687884</v>
      </c>
    </row>
    <row r="638" spans="4:6" x14ac:dyDescent="0.3">
      <c r="D638" s="4">
        <v>229086.765276772</v>
      </c>
      <c r="E638" s="4">
        <v>-9.8121471511268907E-3</v>
      </c>
      <c r="F638" s="4">
        <v>-0.30230896151484998</v>
      </c>
    </row>
    <row r="639" spans="4:6" x14ac:dyDescent="0.3">
      <c r="D639" s="4">
        <v>234422.88153198699</v>
      </c>
      <c r="E639" s="4">
        <v>-9.8174605203118891E-3</v>
      </c>
      <c r="F639" s="4">
        <v>-0.31046157990419598</v>
      </c>
    </row>
    <row r="640" spans="4:6" x14ac:dyDescent="0.3">
      <c r="D640" s="4">
        <v>239883.291901944</v>
      </c>
      <c r="E640" s="4">
        <v>-9.8230274866740706E-3</v>
      </c>
      <c r="F640" s="4">
        <v>-0.31877879771957501</v>
      </c>
    </row>
    <row r="641" spans="4:6" x14ac:dyDescent="0.3">
      <c r="D641" s="4">
        <v>245470.89156849799</v>
      </c>
      <c r="E641" s="4">
        <v>-9.8288598575223506E-3</v>
      </c>
      <c r="F641" s="4">
        <v>-0.32726502404295499</v>
      </c>
    </row>
    <row r="642" spans="4:6" x14ac:dyDescent="0.3">
      <c r="D642" s="4">
        <v>251188.64315095299</v>
      </c>
      <c r="E642" s="4">
        <v>-9.8349700030193402E-3</v>
      </c>
      <c r="F642" s="4">
        <v>-0.335924757508476</v>
      </c>
    </row>
    <row r="643" spans="4:6" x14ac:dyDescent="0.3">
      <c r="D643" s="4">
        <v>257039.57827688099</v>
      </c>
      <c r="E643" s="4">
        <v>-9.8413708824358799E-3</v>
      </c>
      <c r="F643" s="4">
        <v>-0.34476258868351001</v>
      </c>
    </row>
    <row r="644" spans="4:6" x14ac:dyDescent="0.3">
      <c r="D644" s="4">
        <v>263026.79918953299</v>
      </c>
      <c r="E644" s="4">
        <v>-9.8480760716081993E-3</v>
      </c>
      <c r="F644" s="4">
        <v>-0.35378320249815698</v>
      </c>
    </row>
    <row r="645" spans="4:6" x14ac:dyDescent="0.3">
      <c r="D645" s="4">
        <v>269153.48039268597</v>
      </c>
      <c r="E645" s="4">
        <v>-9.8550997917269401E-3</v>
      </c>
      <c r="F645" s="4">
        <v>-0.36299138072446702</v>
      </c>
    </row>
    <row r="646" spans="4:6" x14ac:dyDescent="0.3">
      <c r="D646" s="4">
        <v>275422.87033381098</v>
      </c>
      <c r="E646" s="4">
        <v>-9.8624569394978497E-3</v>
      </c>
      <c r="F646" s="4">
        <v>-0.37239200450665599</v>
      </c>
    </row>
    <row r="647" spans="4:6" x14ac:dyDescent="0.3">
      <c r="D647" s="4">
        <v>281838.29312643898</v>
      </c>
      <c r="E647" s="4">
        <v>-9.8701631187203993E-3</v>
      </c>
      <c r="F647" s="4">
        <v>-0.38199005694364802</v>
      </c>
    </row>
    <row r="648" spans="4:6" x14ac:dyDescent="0.3">
      <c r="D648" s="4">
        <v>288403.15031265398</v>
      </c>
      <c r="E648" s="4">
        <v>-9.8782346733772008E-3</v>
      </c>
      <c r="F648" s="4">
        <v>-0.39179062572527901</v>
      </c>
    </row>
    <row r="649" spans="4:6" x14ac:dyDescent="0.3">
      <c r="D649" s="4">
        <v>295120.92266663199</v>
      </c>
      <c r="E649" s="4">
        <v>-9.8866887222786894E-3</v>
      </c>
      <c r="F649" s="4">
        <v>-0.401798905823536</v>
      </c>
    </row>
    <row r="650" spans="4:6" x14ac:dyDescent="0.3">
      <c r="D650" s="4">
        <v>301995.17204019497</v>
      </c>
      <c r="E650" s="4">
        <v>-9.8955431953519201E-3</v>
      </c>
      <c r="F650" s="4">
        <v>-0.41202020224022701</v>
      </c>
    </row>
    <row r="651" spans="4:6" x14ac:dyDescent="0.3">
      <c r="D651" s="4">
        <v>309029.54325135198</v>
      </c>
      <c r="E651" s="4">
        <v>-9.9048168716779107E-3</v>
      </c>
      <c r="F651" s="4">
        <v>-0.42245993281250399</v>
      </c>
    </row>
    <row r="652" spans="4:6" x14ac:dyDescent="0.3">
      <c r="D652" s="4">
        <v>316227.76601683098</v>
      </c>
      <c r="E652" s="4">
        <v>-9.9145294192698793E-3</v>
      </c>
      <c r="F652" s="4">
        <v>-0.43312363107769503</v>
      </c>
    </row>
    <row r="653" spans="4:6" x14ac:dyDescent="0.3">
      <c r="D653" s="4">
        <v>323593.65692962101</v>
      </c>
      <c r="E653" s="4">
        <v>-9.9247014368039604E-3</v>
      </c>
      <c r="F653" s="4">
        <v>-0.44401694919892698</v>
      </c>
    </row>
    <row r="654" spans="4:6" x14ac:dyDescent="0.3">
      <c r="D654" s="4">
        <v>331131.12148258399</v>
      </c>
      <c r="E654" s="4">
        <v>-9.9353544972522901E-3</v>
      </c>
      <c r="F654" s="4">
        <v>-0.45514566095304998</v>
      </c>
    </row>
    <row r="655" spans="4:6" x14ac:dyDescent="0.3">
      <c r="D655" s="4">
        <v>338844.15613919502</v>
      </c>
      <c r="E655" s="4">
        <v>-9.9465111936454294E-3</v>
      </c>
      <c r="F655" s="4">
        <v>-0.46651566478240097</v>
      </c>
    </row>
    <row r="656" spans="4:6" x14ac:dyDescent="0.3">
      <c r="D656" s="4">
        <v>346736.85045252403</v>
      </c>
      <c r="E656" s="4">
        <v>-9.9581951869422806E-3</v>
      </c>
      <c r="F656" s="4">
        <v>-0.47813298691198802</v>
      </c>
    </row>
    <row r="657" spans="4:6" x14ac:dyDescent="0.3">
      <c r="D657" s="4">
        <v>354813.38923356798</v>
      </c>
      <c r="E657" s="4">
        <v>-9.9704312562033503E-3</v>
      </c>
      <c r="F657" s="4">
        <v>-0.49000378453368798</v>
      </c>
    </row>
    <row r="658" spans="4:6" x14ac:dyDescent="0.3">
      <c r="D658" s="4">
        <v>363078.054770093</v>
      </c>
      <c r="E658" s="4">
        <v>-9.9832453510900008E-3</v>
      </c>
      <c r="F658" s="4">
        <v>-0.50213434905910703</v>
      </c>
    </row>
    <row r="659" spans="4:6" x14ac:dyDescent="0.3">
      <c r="D659" s="4">
        <v>371535.229097164</v>
      </c>
      <c r="E659" s="4">
        <v>-9.9966646468992795E-3</v>
      </c>
      <c r="F659" s="4">
        <v>-0.51453110944275604</v>
      </c>
    </row>
    <row r="660" spans="4:6" x14ac:dyDescent="0.3">
      <c r="D660" s="4">
        <v>380189.39632055297</v>
      </c>
      <c r="E660" s="4">
        <v>-1.0010717602145201E-2</v>
      </c>
      <c r="F660" s="4">
        <v>-0.52720063557726105</v>
      </c>
    </row>
    <row r="661" spans="4:6" x14ac:dyDescent="0.3">
      <c r="D661" s="4">
        <v>389045.14499427198</v>
      </c>
      <c r="E661" s="4">
        <v>-1.0025434018858701E-2</v>
      </c>
      <c r="F661" s="4">
        <v>-0.54014964176232405</v>
      </c>
    </row>
    <row r="662" spans="4:6" x14ac:dyDescent="0.3">
      <c r="D662" s="4">
        <v>398107.17055348802</v>
      </c>
      <c r="E662" s="4">
        <v>-1.00408451057835E-2</v>
      </c>
      <c r="F662" s="4">
        <v>-0.55338499024922705</v>
      </c>
    </row>
    <row r="663" spans="4:6" x14ac:dyDescent="0.3">
      <c r="D663" s="4">
        <v>407380.27780410397</v>
      </c>
      <c r="E663" s="4">
        <v>-1.0056983544492901E-2</v>
      </c>
      <c r="F663" s="4">
        <v>-0.56691369486266796</v>
      </c>
    </row>
    <row r="664" spans="4:6" x14ac:dyDescent="0.3">
      <c r="D664" s="4">
        <v>416869.38347032602</v>
      </c>
      <c r="E664" s="4">
        <v>-1.0073883558667099E-2</v>
      </c>
      <c r="F664" s="4">
        <v>-0.58074292470176503</v>
      </c>
    </row>
    <row r="665" spans="4:6" x14ac:dyDescent="0.3">
      <c r="D665" s="4">
        <v>426579.51880158298</v>
      </c>
      <c r="E665" s="4">
        <v>-1.00915809865988E-2</v>
      </c>
      <c r="F665" s="4">
        <v>-0.59488000792213502</v>
      </c>
    </row>
    <row r="666" spans="4:6" x14ac:dyDescent="0.3">
      <c r="D666" s="4">
        <v>436515.83224015601</v>
      </c>
      <c r="E666" s="4">
        <v>-1.01101133571352E-2</v>
      </c>
      <c r="F666" s="4">
        <v>-0.60933243560093597</v>
      </c>
    </row>
    <row r="667" spans="4:6" x14ac:dyDescent="0.3">
      <c r="D667" s="4">
        <v>446683.59215095302</v>
      </c>
      <c r="E667" s="4">
        <v>-1.01295199692172E-2</v>
      </c>
      <c r="F667" s="4">
        <v>-0.62410786568681198</v>
      </c>
    </row>
    <row r="668" spans="4:6" x14ac:dyDescent="0.3">
      <c r="D668" s="4">
        <v>457088.189614865</v>
      </c>
      <c r="E668" s="4">
        <v>-1.01498419751389E-2</v>
      </c>
      <c r="F668" s="4">
        <v>-0.63921412703677905</v>
      </c>
    </row>
    <row r="669" spans="4:6" x14ac:dyDescent="0.3">
      <c r="D669" s="4">
        <v>467735.14128718799</v>
      </c>
      <c r="E669" s="4">
        <v>-1.0171122467732699E-2</v>
      </c>
      <c r="F669" s="4">
        <v>-0.65465922354203199</v>
      </c>
    </row>
    <row r="670" spans="4:6" x14ac:dyDescent="0.3">
      <c r="D670" s="4">
        <v>478630.09232262801</v>
      </c>
      <c r="E670" s="4">
        <v>-1.0193406571663699E-2</v>
      </c>
      <c r="F670" s="4">
        <v>-0.670451338344766</v>
      </c>
    </row>
    <row r="671" spans="4:6" x14ac:dyDescent="0.3">
      <c r="D671" s="4">
        <v>489778.81936843501</v>
      </c>
      <c r="E671" s="4">
        <v>-1.02167415390344E-2</v>
      </c>
      <c r="F671" s="4">
        <v>-0.68659883814810796</v>
      </c>
    </row>
    <row r="672" spans="4:6" x14ac:dyDescent="0.3">
      <c r="D672" s="4">
        <v>501187.23362726101</v>
      </c>
      <c r="E672" s="4">
        <v>-1.0241176849477601E-2</v>
      </c>
      <c r="F672" s="4">
        <v>-0.70311027762131495</v>
      </c>
    </row>
    <row r="673" spans="4:6" x14ac:dyDescent="0.3">
      <c r="D673" s="4">
        <v>512861.38399135298</v>
      </c>
      <c r="E673" s="4">
        <v>-1.0266764314963201E-2</v>
      </c>
      <c r="F673" s="4">
        <v>-0.71999440390242697</v>
      </c>
    </row>
    <row r="674" spans="4:6" x14ac:dyDescent="0.3">
      <c r="D674" s="4">
        <v>524807.460249761</v>
      </c>
      <c r="E674" s="4">
        <v>-1.02935581895514E-2</v>
      </c>
      <c r="F674" s="4">
        <v>-0.73726016120058802</v>
      </c>
    </row>
    <row r="675" spans="4:6" x14ac:dyDescent="0.3">
      <c r="D675" s="4">
        <v>537031.79637024098</v>
      </c>
      <c r="E675" s="4">
        <v>-1.03216152842648E-2</v>
      </c>
      <c r="F675" s="4">
        <v>-0.75491669550033202</v>
      </c>
    </row>
    <row r="676" spans="4:6" x14ac:dyDescent="0.3">
      <c r="D676" s="4">
        <v>549540.87385761202</v>
      </c>
      <c r="E676" s="4">
        <v>-1.0350995087473299E-2</v>
      </c>
      <c r="F676" s="4">
        <v>-0.77297335937011702</v>
      </c>
    </row>
    <row r="677" spans="4:6" x14ac:dyDescent="0.3">
      <c r="D677" s="4">
        <v>562341.32519033598</v>
      </c>
      <c r="E677" s="4">
        <v>-1.03817598907767E-2</v>
      </c>
      <c r="F677" s="4">
        <v>-0.79143971687750403</v>
      </c>
    </row>
    <row r="678" spans="4:6" x14ac:dyDescent="0.3">
      <c r="D678" s="4">
        <v>575439.93733714405</v>
      </c>
      <c r="E678" s="4">
        <v>-1.04139749209613E-2</v>
      </c>
      <c r="F678" s="4">
        <v>-0.81032554861332295</v>
      </c>
    </row>
    <row r="679" spans="4:6" x14ac:dyDescent="0.3">
      <c r="D679" s="4">
        <v>588843.65535557503</v>
      </c>
      <c r="E679" s="4">
        <v>-1.04477084781448E-2</v>
      </c>
      <c r="F679" s="4">
        <v>-0.82964085682731403</v>
      </c>
    </row>
    <row r="680" spans="4:6" x14ac:dyDescent="0.3">
      <c r="D680" s="4">
        <v>602559.586074344</v>
      </c>
      <c r="E680" s="4">
        <v>-1.04830320802529E-2</v>
      </c>
      <c r="F680" s="4">
        <v>-0.84939587067771505</v>
      </c>
    </row>
    <row r="681" spans="4:6" x14ac:dyDescent="0.3">
      <c r="D681" s="4">
        <v>616595.00186146796</v>
      </c>
      <c r="E681" s="4">
        <v>-1.05200206145529E-2</v>
      </c>
      <c r="F681" s="4">
        <v>-0.86960105159730305</v>
      </c>
    </row>
    <row r="682" spans="4:6" x14ac:dyDescent="0.3">
      <c r="D682" s="4">
        <v>630957.34448017902</v>
      </c>
      <c r="E682" s="4">
        <v>-1.05587524960564E-2</v>
      </c>
      <c r="F682" s="4">
        <v>-0.89026709877849997</v>
      </c>
    </row>
    <row r="683" spans="4:6" x14ac:dyDescent="0.3">
      <c r="D683" s="4">
        <v>645654.22903464094</v>
      </c>
      <c r="E683" s="4">
        <v>-1.0599309833622001E-2</v>
      </c>
      <c r="F683" s="4">
        <v>-0.91140495478009198</v>
      </c>
    </row>
    <row r="684" spans="4:6" x14ac:dyDescent="0.3">
      <c r="D684" s="4">
        <v>660693.44800758106</v>
      </c>
      <c r="E684" s="4">
        <v>-1.0641778603521E-2</v>
      </c>
      <c r="F684" s="4">
        <v>-0.93302581125832496</v>
      </c>
    </row>
    <row r="685" spans="4:6" x14ac:dyDescent="0.3">
      <c r="D685" s="4">
        <v>676082.97539196606</v>
      </c>
      <c r="E685" s="4">
        <v>-1.0686248831597901E-2</v>
      </c>
      <c r="F685" s="4">
        <v>-0.95514111482495001</v>
      </c>
    </row>
    <row r="686" spans="4:6" x14ac:dyDescent="0.3">
      <c r="D686" s="4">
        <v>691830.97091892001</v>
      </c>
      <c r="E686" s="4">
        <v>-1.07328147835842E-2</v>
      </c>
      <c r="F686" s="4">
        <v>-0.97776257303507297</v>
      </c>
    </row>
    <row r="687" spans="4:6" x14ac:dyDescent="0.3">
      <c r="D687" s="4">
        <v>707945.784384122</v>
      </c>
      <c r="E687" s="4">
        <v>-1.07815751645906E-2</v>
      </c>
      <c r="F687" s="4">
        <v>-1.0009021605075299</v>
      </c>
    </row>
    <row r="688" spans="4:6" x14ac:dyDescent="0.3">
      <c r="D688" s="4">
        <v>724435.96007497294</v>
      </c>
      <c r="E688" s="4">
        <v>-1.0832633327924101E-2</v>
      </c>
      <c r="F688" s="4">
        <v>-1.0245721251806399</v>
      </c>
    </row>
    <row r="689" spans="4:6" x14ac:dyDescent="0.3">
      <c r="D689" s="4">
        <v>741310.2413009</v>
      </c>
      <c r="E689" s="4">
        <v>-1.08860974936228E-2</v>
      </c>
      <c r="F689" s="4">
        <v>-1.04878499470624</v>
      </c>
    </row>
    <row r="690" spans="4:6" x14ac:dyDescent="0.3">
      <c r="D690" s="4">
        <v>758577.57502916595</v>
      </c>
      <c r="E690" s="4">
        <v>-1.0942080977388099E-2</v>
      </c>
      <c r="F690" s="4">
        <v>-1.0735535829848399</v>
      </c>
    </row>
    <row r="691" spans="4:6" x14ac:dyDescent="0.3">
      <c r="D691" s="4">
        <v>776247.11662867398</v>
      </c>
      <c r="E691" s="4">
        <v>-1.10007024301002E-2</v>
      </c>
      <c r="F691" s="4">
        <v>-1.0988909968449201</v>
      </c>
    </row>
    <row r="692" spans="4:6" x14ac:dyDescent="0.3">
      <c r="D692" s="4">
        <v>794328.23472426296</v>
      </c>
      <c r="E692" s="4">
        <v>-1.1062086088720001E-2</v>
      </c>
      <c r="F692" s="4">
        <v>-1.1248106428693601</v>
      </c>
    </row>
    <row r="693" spans="4:6" x14ac:dyDescent="0.3">
      <c r="D693" s="4">
        <v>812830.51616408001</v>
      </c>
      <c r="E693" s="4">
        <v>-1.11263620389886E-2</v>
      </c>
      <c r="F693" s="4">
        <v>-1.1513262343719699</v>
      </c>
    </row>
    <row r="694" spans="4:6" x14ac:dyDescent="0.3">
      <c r="D694" s="4">
        <v>831763.77110265195</v>
      </c>
      <c r="E694" s="4">
        <v>-1.1193666490166501E-2</v>
      </c>
      <c r="F694" s="4">
        <v>-1.17845179852733</v>
      </c>
    </row>
    <row r="695" spans="4:6" x14ac:dyDescent="0.3">
      <c r="D695" s="4">
        <v>851138.03820235701</v>
      </c>
      <c r="E695" s="4">
        <v>-1.1264142063027701E-2</v>
      </c>
      <c r="F695" s="4">
        <v>-1.2062016836568701</v>
      </c>
    </row>
    <row r="696" spans="4:6" x14ac:dyDescent="0.3">
      <c r="D696" s="4">
        <v>870963.58995606005</v>
      </c>
      <c r="E696" s="4">
        <v>-1.1337938091112E-2</v>
      </c>
      <c r="F696" s="4">
        <v>-1.2345905666744901</v>
      </c>
    </row>
    <row r="697" spans="4:6" x14ac:dyDescent="0.3">
      <c r="D697" s="4">
        <v>891250.93813372497</v>
      </c>
      <c r="E697" s="4">
        <v>-1.1415210936148199E-2</v>
      </c>
      <c r="F697" s="4">
        <v>-1.2636334606948101</v>
      </c>
    </row>
    <row r="698" spans="4:6" x14ac:dyDescent="0.3">
      <c r="D698" s="4">
        <v>912010.83935588796</v>
      </c>
      <c r="E698" s="4">
        <v>-1.1496124318368699E-2</v>
      </c>
      <c r="F698" s="4">
        <v>-1.29334572280727</v>
      </c>
    </row>
    <row r="699" spans="4:6" x14ac:dyDescent="0.3">
      <c r="D699" s="4">
        <v>933254.30079696898</v>
      </c>
      <c r="E699" s="4">
        <v>-1.1580849662070101E-2</v>
      </c>
      <c r="F699" s="4">
        <v>-1.3237430620194099</v>
      </c>
    </row>
    <row r="700" spans="4:6" x14ac:dyDescent="0.3">
      <c r="D700" s="4">
        <v>954992.58602141298</v>
      </c>
      <c r="E700" s="4">
        <v>-1.16695664577841E-2</v>
      </c>
      <c r="F700" s="4">
        <v>-1.3548415473723801</v>
      </c>
    </row>
    <row r="701" spans="4:6" x14ac:dyDescent="0.3">
      <c r="D701" s="4">
        <v>977237.22095578699</v>
      </c>
      <c r="E701" s="4">
        <v>-1.17624626406015E-2</v>
      </c>
      <c r="F701" s="4">
        <v>-1.3866576162322699</v>
      </c>
    </row>
    <row r="702" spans="4:6" x14ac:dyDescent="0.3">
      <c r="D702" s="4">
        <v>999999.99999997602</v>
      </c>
      <c r="E702" s="4">
        <v>-1.18597349872792E-2</v>
      </c>
      <c r="F702" s="4">
        <v>-1.4192080827603</v>
      </c>
    </row>
    <row r="703" spans="4:6" x14ac:dyDescent="0.3">
      <c r="D703" s="4">
        <v>1023292.99228073</v>
      </c>
      <c r="E703" s="4">
        <v>-1.1961589530944E-2</v>
      </c>
      <c r="F703" s="4">
        <v>-1.4525101465653301</v>
      </c>
    </row>
    <row r="704" spans="4:6" x14ac:dyDescent="0.3">
      <c r="D704" s="4">
        <v>1047128.54805087</v>
      </c>
      <c r="E704" s="4">
        <v>-1.20682419959367E-2</v>
      </c>
      <c r="F704" s="4">
        <v>-1.48658140154203</v>
      </c>
    </row>
    <row r="705" spans="4:6" x14ac:dyDescent="0.3">
      <c r="D705" s="4">
        <v>1071519.3052375801</v>
      </c>
      <c r="E705" s="4">
        <v>-1.2179918252385199E-2</v>
      </c>
      <c r="F705" s="4">
        <v>-1.52143984489805</v>
      </c>
    </row>
    <row r="706" spans="4:6" x14ac:dyDescent="0.3">
      <c r="D706" s="4">
        <v>1096478.1961431601</v>
      </c>
      <c r="E706" s="4">
        <v>-1.2296854792478201E-2</v>
      </c>
      <c r="F706" s="4">
        <v>-1.55710388637353</v>
      </c>
    </row>
    <row r="707" spans="4:6" x14ac:dyDescent="0.3">
      <c r="D707" s="4">
        <v>1122018.45430194</v>
      </c>
      <c r="E707" s="4">
        <v>-1.2419299228722E-2</v>
      </c>
      <c r="F707" s="4">
        <v>-1.59359235765628</v>
      </c>
    </row>
    <row r="708" spans="4:6" x14ac:dyDescent="0.3">
      <c r="D708" s="4">
        <v>1148153.6214968599</v>
      </c>
      <c r="E708" s="4">
        <v>-1.25475108156723E-2</v>
      </c>
      <c r="F708" s="4">
        <v>-1.6309245219960999</v>
      </c>
    </row>
    <row r="709" spans="4:6" x14ac:dyDescent="0.3">
      <c r="D709" s="4">
        <v>1174897.5549395001</v>
      </c>
      <c r="E709" s="4">
        <v>-1.2681760995674E-2</v>
      </c>
      <c r="F709" s="4">
        <v>-1.6691200840215199</v>
      </c>
    </row>
    <row r="710" spans="4:6" x14ac:dyDescent="0.3">
      <c r="D710" s="4">
        <v>1202264.4346173799</v>
      </c>
      <c r="E710" s="4">
        <v>-1.28223339704819E-2</v>
      </c>
      <c r="F710" s="4">
        <v>-1.70819919976215</v>
      </c>
    </row>
    <row r="711" spans="4:6" x14ac:dyDescent="0.3">
      <c r="D711" s="4">
        <v>1230268.7708123501</v>
      </c>
      <c r="E711" s="4">
        <v>-1.2969527299404799E-2</v>
      </c>
      <c r="F711" s="4">
        <v>-1.7481824868801901</v>
      </c>
    </row>
    <row r="712" spans="4:6" x14ac:dyDescent="0.3">
      <c r="D712" s="4">
        <v>1258925.41179414</v>
      </c>
      <c r="E712" s="4">
        <v>-1.31236525249935E-2</v>
      </c>
      <c r="F712" s="4">
        <v>-1.7890910351142699</v>
      </c>
    </row>
    <row r="713" spans="4:6" x14ac:dyDescent="0.3">
      <c r="D713" s="4">
        <v>1288249.5516931</v>
      </c>
      <c r="E713" s="4">
        <v>-1.32850358282952E-2</v>
      </c>
      <c r="F713" s="4">
        <v>-1.83094641693872</v>
      </c>
    </row>
    <row r="714" spans="4:6" x14ac:dyDescent="0.3">
      <c r="D714" s="4">
        <v>1318256.7385563799</v>
      </c>
      <c r="E714" s="4">
        <v>-1.34540187145211E-2</v>
      </c>
      <c r="F714" s="4">
        <v>-1.87377069844168</v>
      </c>
    </row>
    <row r="715" spans="4:6" x14ac:dyDescent="0.3">
      <c r="D715" s="4">
        <v>1348962.8825916201</v>
      </c>
      <c r="E715" s="4">
        <v>-1.3630958730667501E-2</v>
      </c>
      <c r="F715" s="4">
        <v>-1.91758645042492</v>
      </c>
    </row>
    <row r="716" spans="4:6" x14ac:dyDescent="0.3">
      <c r="D716" s="4">
        <v>1380384.26460285</v>
      </c>
      <c r="E716" s="4">
        <v>-1.3816230216047901E-2</v>
      </c>
      <c r="F716" s="4">
        <v>-1.96241675972882</v>
      </c>
    </row>
    <row r="717" spans="4:6" x14ac:dyDescent="0.3">
      <c r="D717" s="4">
        <v>1412537.54462272</v>
      </c>
      <c r="E717" s="4">
        <v>-1.40102250884044E-2</v>
      </c>
      <c r="F717" s="4">
        <v>-2.0082852407849598</v>
      </c>
    </row>
    <row r="718" spans="4:6" x14ac:dyDescent="0.3">
      <c r="D718" s="4">
        <v>1445439.77074589</v>
      </c>
      <c r="E718" s="4">
        <v>-1.4213353665762299E-2</v>
      </c>
      <c r="F718" s="4">
        <v>-2.0552160473996799</v>
      </c>
    </row>
    <row r="719" spans="4:6" x14ac:dyDescent="0.3">
      <c r="D719" s="4">
        <v>1479108.3881681699</v>
      </c>
      <c r="E719" s="4">
        <v>-1.44260455276669E-2</v>
      </c>
      <c r="F719" s="4">
        <v>-2.1032338847709702</v>
      </c>
    </row>
    <row r="720" spans="4:6" x14ac:dyDescent="0.3">
      <c r="D720" s="4">
        <v>1513561.2484361699</v>
      </c>
      <c r="E720" s="4">
        <v>-1.4648750414533901E-2</v>
      </c>
      <c r="F720" s="4">
        <v>-2.15236402174185</v>
      </c>
    </row>
    <row r="721" spans="4:6" x14ac:dyDescent="0.3">
      <c r="D721" s="4">
        <v>1548816.61891244</v>
      </c>
      <c r="E721" s="4">
        <v>-1.48819391704263E-2</v>
      </c>
      <c r="F721" s="4">
        <v>-2.2026323032922202</v>
      </c>
    </row>
    <row r="722" spans="4:6" x14ac:dyDescent="0.3">
      <c r="D722" s="4">
        <v>1584893.1924610699</v>
      </c>
      <c r="E722" s="4">
        <v>-1.51261047284866E-2</v>
      </c>
      <c r="F722" s="4">
        <v>-2.25406516327185</v>
      </c>
    </row>
    <row r="723" spans="4:6" x14ac:dyDescent="0.3">
      <c r="D723" s="4">
        <v>1621810.0973588901</v>
      </c>
      <c r="E723" s="4">
        <v>-1.53817631418653E-2</v>
      </c>
      <c r="F723" s="4">
        <v>-2.30668963737683</v>
      </c>
    </row>
    <row r="724" spans="4:6" x14ac:dyDescent="0.3">
      <c r="D724" s="4">
        <v>1659586.9074375201</v>
      </c>
      <c r="E724" s="4">
        <v>-1.56494546635789E-2</v>
      </c>
      <c r="F724" s="4">
        <v>-2.3605333763709302</v>
      </c>
    </row>
    <row r="725" spans="4:6" x14ac:dyDescent="0.3">
      <c r="D725" s="4">
        <v>1698243.6524616999</v>
      </c>
      <c r="E725" s="4">
        <v>-1.5929744873904101E-2</v>
      </c>
      <c r="F725" s="4">
        <v>-2.4156246595545601</v>
      </c>
    </row>
    <row r="726" spans="4:6" x14ac:dyDescent="0.3">
      <c r="D726" s="4">
        <v>1737800.82874933</v>
      </c>
      <c r="E726" s="4">
        <v>-1.62232258630517E-2</v>
      </c>
      <c r="F726" s="4">
        <v>-2.4719924084816398</v>
      </c>
    </row>
    <row r="727" spans="4:6" x14ac:dyDescent="0.3">
      <c r="D727" s="4">
        <v>1778279.4100388801</v>
      </c>
      <c r="E727" s="4">
        <v>-1.65305174642685E-2</v>
      </c>
      <c r="F727" s="4">
        <v>-2.5296662009273798</v>
      </c>
    </row>
    <row r="728" spans="4:6" x14ac:dyDescent="0.3">
      <c r="D728" s="4">
        <v>1819700.8586099399</v>
      </c>
      <c r="E728" s="4">
        <v>-1.685226854747E-2</v>
      </c>
      <c r="F728" s="4">
        <v>-2.5886762851060201</v>
      </c>
    </row>
    <row r="729" spans="4:6" x14ac:dyDescent="0.3">
      <c r="D729" s="4">
        <v>1862087.1366628199</v>
      </c>
      <c r="E729" s="4">
        <v>-1.7189158370754899E-2</v>
      </c>
      <c r="F729" s="4">
        <v>-2.6490535941406899</v>
      </c>
    </row>
    <row r="730" spans="4:6" x14ac:dyDescent="0.3">
      <c r="D730" s="4">
        <v>1905460.7179632001</v>
      </c>
      <c r="E730" s="4">
        <v>-1.75418979929696E-2</v>
      </c>
      <c r="F730" s="4">
        <v>-2.7108297607854501</v>
      </c>
    </row>
    <row r="731" spans="4:6" x14ac:dyDescent="0.3">
      <c r="D731" s="4">
        <v>1949844.5997580001</v>
      </c>
      <c r="E731" s="4">
        <v>-1.7911231753272399E-2</v>
      </c>
      <c r="F731" s="4">
        <v>-2.7740371323988202</v>
      </c>
    </row>
    <row r="732" spans="4:6" x14ac:dyDescent="0.3">
      <c r="D732" s="4">
        <v>1995262.31496883</v>
      </c>
      <c r="E732" s="4">
        <v>-1.8297938816899902E-2</v>
      </c>
      <c r="F732" s="4">
        <v>-2.8387087861691902</v>
      </c>
    </row>
    <row r="733" spans="4:6" x14ac:dyDescent="0.3">
      <c r="D733" s="4">
        <v>2041737.94466948</v>
      </c>
      <c r="E733" s="4">
        <v>-1.8702834791502101E-2</v>
      </c>
      <c r="F733" s="4">
        <v>-2.90487854459096</v>
      </c>
    </row>
    <row r="734" spans="4:6" x14ac:dyDescent="0.3">
      <c r="D734" s="4">
        <v>2089296.1308539901</v>
      </c>
      <c r="E734" s="4">
        <v>-1.9126773419191501E-2</v>
      </c>
      <c r="F734" s="4">
        <v>-2.97258099118948</v>
      </c>
    </row>
    <row r="735" spans="4:6" x14ac:dyDescent="0.3">
      <c r="D735" s="4">
        <v>2137962.08950218</v>
      </c>
      <c r="E735" s="4">
        <v>-1.9570648343485899E-2</v>
      </c>
      <c r="F735" s="4">
        <v>-3.0418514864939801</v>
      </c>
    </row>
    <row r="736" spans="4:6" x14ac:dyDescent="0.3">
      <c r="D736" s="4">
        <v>2187761.6239494998</v>
      </c>
      <c r="E736" s="4">
        <v>-2.0035394957966898E-2</v>
      </c>
      <c r="F736" s="4">
        <v>-3.11272618425504</v>
      </c>
    </row>
    <row r="737" spans="4:6" x14ac:dyDescent="0.3">
      <c r="D737" s="4">
        <v>2238721.1385682798</v>
      </c>
      <c r="E737" s="4">
        <v>-2.05219923385009E-2</v>
      </c>
      <c r="F737" s="4">
        <v>-3.1852420479040799</v>
      </c>
    </row>
    <row r="738" spans="4:6" x14ac:dyDescent="0.3">
      <c r="D738" s="4">
        <v>2290867.6527677202</v>
      </c>
      <c r="E738" s="4">
        <v>-2.10314652647598E-2</v>
      </c>
      <c r="F738" s="4">
        <v>-3.2594368672502299</v>
      </c>
    </row>
    <row r="739" spans="4:6" x14ac:dyDescent="0.3">
      <c r="D739" s="4">
        <v>2344228.8153198599</v>
      </c>
      <c r="E739" s="4">
        <v>-2.15648863300213E-2</v>
      </c>
      <c r="F739" s="4">
        <v>-3.3353492754118301</v>
      </c>
    </row>
    <row r="740" spans="4:6" x14ac:dyDescent="0.3">
      <c r="D740" s="4">
        <v>2398832.9190194299</v>
      </c>
      <c r="E740" s="4">
        <v>-2.2123378149278498E-2</v>
      </c>
      <c r="F740" s="4">
        <v>-3.41301876597519</v>
      </c>
    </row>
    <row r="741" spans="4:6" x14ac:dyDescent="0.3">
      <c r="D741" s="4">
        <v>2454708.9156849701</v>
      </c>
      <c r="E741" s="4">
        <v>-2.27081156671354E-2</v>
      </c>
      <c r="F741" s="4">
        <v>-3.4924857103751101</v>
      </c>
    </row>
    <row r="742" spans="4:6" x14ac:dyDescent="0.3">
      <c r="D742" s="4">
        <v>2511886.4315095199</v>
      </c>
      <c r="E742" s="4">
        <v>-2.3320328566261699E-2</v>
      </c>
      <c r="F742" s="4">
        <v>-3.5737913754915902</v>
      </c>
    </row>
    <row r="743" spans="4:6" x14ac:dyDescent="0.3">
      <c r="D743" s="4">
        <v>2570395.7827687999</v>
      </c>
      <c r="E743" s="4">
        <v>-2.3961303788281599E-2</v>
      </c>
      <c r="F743" s="4">
        <v>-3.6569779414517298</v>
      </c>
    </row>
    <row r="744" spans="4:6" x14ac:dyDescent="0.3">
      <c r="D744" s="4">
        <v>2630267.9918953199</v>
      </c>
      <c r="E744" s="4">
        <v>-2.4632388164688199E-2</v>
      </c>
      <c r="F744" s="4">
        <v>-3.7420885196303399</v>
      </c>
    </row>
    <row r="745" spans="4:6" x14ac:dyDescent="0.3">
      <c r="D745" s="4">
        <v>2691534.8039268502</v>
      </c>
      <c r="E745" s="4">
        <v>-2.5334991167132399E-2</v>
      </c>
      <c r="F745" s="4">
        <v>-3.8291671708370001</v>
      </c>
    </row>
    <row r="746" spans="4:6" x14ac:dyDescent="0.3">
      <c r="D746" s="4">
        <v>2754228.7033381001</v>
      </c>
      <c r="E746" s="4">
        <v>-2.6070587778528598E-2</v>
      </c>
      <c r="F746" s="4">
        <v>-3.9182589236795899</v>
      </c>
    </row>
    <row r="747" spans="4:6" x14ac:dyDescent="0.3">
      <c r="D747" s="4">
        <v>2818382.93126438</v>
      </c>
      <c r="E747" s="4">
        <v>-2.6840721495435E-2</v>
      </c>
      <c r="F747" s="4">
        <v>-4.0094097930889001</v>
      </c>
    </row>
    <row r="748" spans="4:6" x14ac:dyDescent="0.3">
      <c r="D748" s="4">
        <v>2884031.50312653</v>
      </c>
      <c r="E748" s="4">
        <v>-2.76470074572116E-2</v>
      </c>
      <c r="F748" s="4">
        <v>-4.1026667989941696</v>
      </c>
    </row>
    <row r="749" spans="4:6" x14ac:dyDescent="0.3">
      <c r="D749" s="4">
        <v>2951209.2266663099</v>
      </c>
      <c r="E749" s="4">
        <v>-2.84911357209293E-2</v>
      </c>
      <c r="F749" s="4">
        <v>-4.1980779851279202</v>
      </c>
    </row>
    <row r="750" spans="4:6" x14ac:dyDescent="0.3">
      <c r="D750" s="4">
        <v>3019951.7204019399</v>
      </c>
      <c r="E750" s="4">
        <v>-2.9374874677440401E-2</v>
      </c>
      <c r="F750" s="4">
        <v>-4.2956924379466104</v>
      </c>
    </row>
    <row r="751" spans="4:6" x14ac:dyDescent="0.3">
      <c r="D751" s="4">
        <v>3090295.4325135099</v>
      </c>
      <c r="E751" s="4">
        <v>-3.0300074614148902E-2</v>
      </c>
      <c r="F751" s="4">
        <v>-4.3955603056482504</v>
      </c>
    </row>
    <row r="752" spans="4:6" x14ac:dyDescent="0.3">
      <c r="D752" s="4">
        <v>3162277.6601682999</v>
      </c>
      <c r="E752" s="4">
        <v>-3.1268671439548E-2</v>
      </c>
      <c r="F752" s="4">
        <v>-4.49773281726128</v>
      </c>
    </row>
    <row r="753" spans="4:6" x14ac:dyDescent="0.3">
      <c r="D753" s="4">
        <v>3235936.5692961998</v>
      </c>
      <c r="E753" s="4">
        <v>-3.22826905646523E-2</v>
      </c>
      <c r="F753" s="4">
        <v>-4.6022623017867197</v>
      </c>
    </row>
    <row r="754" spans="4:6" x14ac:dyDescent="0.3">
      <c r="D754" s="4">
        <v>3311311.21482583</v>
      </c>
      <c r="E754" s="4">
        <v>-3.3344250960735303E-2</v>
      </c>
      <c r="F754" s="4">
        <v>-4.70920220736165</v>
      </c>
    </row>
    <row r="755" spans="4:6" x14ac:dyDescent="0.3">
      <c r="D755" s="4">
        <v>3388441.5613919399</v>
      </c>
      <c r="E755" s="4">
        <v>-3.44555693829071E-2</v>
      </c>
      <c r="F755" s="4">
        <v>-4.81860712042449</v>
      </c>
    </row>
    <row r="756" spans="4:6" x14ac:dyDescent="0.3">
      <c r="D756" s="4">
        <v>3467368.5045252298</v>
      </c>
      <c r="E756" s="4">
        <v>-3.5618964783193797E-2</v>
      </c>
      <c r="F756" s="4">
        <v>-4.9305327848434599</v>
      </c>
    </row>
    <row r="757" spans="4:6" x14ac:dyDescent="0.3">
      <c r="D757" s="4">
        <v>3548133.8923356598</v>
      </c>
      <c r="E757" s="4">
        <v>-3.6836862908884299E-2</v>
      </c>
      <c r="F757" s="4">
        <v>-5.04503612098065</v>
      </c>
    </row>
    <row r="758" spans="4:6" x14ac:dyDescent="0.3">
      <c r="D758" s="4">
        <v>3630780.5477009201</v>
      </c>
      <c r="E758" s="4">
        <v>-3.8111801098912802E-2</v>
      </c>
      <c r="F758" s="4">
        <v>-5.16217524465306</v>
      </c>
    </row>
    <row r="759" spans="4:6" x14ac:dyDescent="0.3">
      <c r="D759" s="4">
        <v>3715352.2909716298</v>
      </c>
      <c r="E759" s="4">
        <v>-3.9446433285207E-2</v>
      </c>
      <c r="F759" s="4">
        <v>-5.2820094859516296</v>
      </c>
    </row>
    <row r="760" spans="4:6" x14ac:dyDescent="0.3">
      <c r="D760" s="4">
        <v>3801893.9632055098</v>
      </c>
      <c r="E760" s="4">
        <v>-4.0843535198420301E-2</v>
      </c>
      <c r="F760" s="4">
        <v>-5.4045994078806698</v>
      </c>
    </row>
    <row r="761" spans="4:6" x14ac:dyDescent="0.3">
      <c r="D761" s="4">
        <v>3890451.4499427099</v>
      </c>
      <c r="E761" s="4">
        <v>-4.2306009801846498E-2</v>
      </c>
      <c r="F761" s="4">
        <v>-5.5300068247632899</v>
      </c>
    </row>
    <row r="762" spans="4:6" x14ac:dyDescent="0.3">
      <c r="D762" s="4">
        <v>3981071.7055348698</v>
      </c>
      <c r="E762" s="4">
        <v>-4.38368929467053E-2</v>
      </c>
      <c r="F762" s="4">
        <v>-5.6582948203713297</v>
      </c>
    </row>
    <row r="763" spans="4:6" x14ac:dyDescent="0.3">
      <c r="D763" s="4">
        <v>4073802.77804102</v>
      </c>
      <c r="E763" s="4">
        <v>-4.5439359260590402E-2</v>
      </c>
      <c r="F763" s="4">
        <v>-5.7895277657247703</v>
      </c>
    </row>
    <row r="764" spans="4:6" x14ac:dyDescent="0.3">
      <c r="D764" s="4">
        <v>4168693.8347032499</v>
      </c>
      <c r="E764" s="4">
        <v>-4.71167282807839E-2</v>
      </c>
      <c r="F764" s="4">
        <v>-5.9237713365014297</v>
      </c>
    </row>
    <row r="765" spans="4:6" x14ac:dyDescent="0.3">
      <c r="D765" s="4">
        <v>4265795.1880158205</v>
      </c>
      <c r="E765" s="4">
        <v>-4.8872470841381098E-2</v>
      </c>
      <c r="F765" s="4">
        <v>-6.0610925299942702</v>
      </c>
    </row>
    <row r="766" spans="4:6" x14ac:dyDescent="0.3">
      <c r="D766" s="4">
        <v>4365158.3224015497</v>
      </c>
      <c r="E766" s="4">
        <v>-5.07102157145876E-2</v>
      </c>
      <c r="F766" s="4">
        <v>-6.2015596815551204</v>
      </c>
    </row>
    <row r="767" spans="4:6" x14ac:dyDescent="0.3">
      <c r="D767" s="4">
        <v>4466835.9215095202</v>
      </c>
      <c r="E767" s="4">
        <v>-5.2633756517458198E-2</v>
      </c>
      <c r="F767" s="4">
        <v>-6.3452424804521304</v>
      </c>
    </row>
    <row r="768" spans="4:6" x14ac:dyDescent="0.3">
      <c r="D768" s="4">
        <v>4570881.8961486304</v>
      </c>
      <c r="E768" s="4">
        <v>-5.4647058907179899E-2</v>
      </c>
      <c r="F768" s="4">
        <v>-6.4922119850547197</v>
      </c>
    </row>
    <row r="769" spans="4:6" x14ac:dyDescent="0.3">
      <c r="D769" s="4">
        <v>4677351.41287186</v>
      </c>
      <c r="E769" s="4">
        <v>-5.6754268042750203E-2</v>
      </c>
      <c r="F769" s="4">
        <v>-6.6425406372841396</v>
      </c>
    </row>
    <row r="770" spans="4:6" x14ac:dyDescent="0.3">
      <c r="D770" s="4">
        <v>4786300.9232262596</v>
      </c>
      <c r="E770" s="4">
        <v>-5.8959716353886797E-2</v>
      </c>
      <c r="F770" s="4">
        <v>-6.7963022762208301</v>
      </c>
    </row>
    <row r="771" spans="4:6" x14ac:dyDescent="0.3">
      <c r="D771" s="4">
        <v>4897788.1936843302</v>
      </c>
      <c r="E771" s="4">
        <v>-6.1267931606338498E-2</v>
      </c>
      <c r="F771" s="4">
        <v>-6.9535721507871502</v>
      </c>
    </row>
    <row r="772" spans="4:6" x14ac:dyDescent="0.3">
      <c r="D772" s="4">
        <v>5011872.3362725899</v>
      </c>
      <c r="E772" s="4">
        <v>-6.3683645271063002E-2</v>
      </c>
      <c r="F772" s="4">
        <v>-7.1144269314065598</v>
      </c>
    </row>
    <row r="773" spans="4:6" x14ac:dyDescent="0.3">
      <c r="D773" s="4">
        <v>5128613.8399135098</v>
      </c>
      <c r="E773" s="4">
        <v>-6.6211801222595706E-2</v>
      </c>
      <c r="F773" s="4">
        <v>-7.2789447205197799</v>
      </c>
    </row>
    <row r="774" spans="4:6" x14ac:dyDescent="0.3">
      <c r="D774" s="4">
        <v>5248074.6024975898</v>
      </c>
      <c r="E774" s="4">
        <v>-6.8857564751465303E-2</v>
      </c>
      <c r="F774" s="4">
        <v>-7.4472050618605099</v>
      </c>
    </row>
    <row r="775" spans="4:6" x14ac:dyDescent="0.3">
      <c r="D775" s="4">
        <v>5370317.96370239</v>
      </c>
      <c r="E775" s="4">
        <v>-7.1626331917626407E-2</v>
      </c>
      <c r="F775" s="4">
        <v>-7.6192889483554502</v>
      </c>
    </row>
    <row r="776" spans="4:6" x14ac:dyDescent="0.3">
      <c r="D776" s="4">
        <v>5495408.7385761002</v>
      </c>
      <c r="E776" s="4">
        <v>-7.4523739242607204E-2</v>
      </c>
      <c r="F776" s="4">
        <v>-7.7952788285262802</v>
      </c>
    </row>
    <row r="777" spans="4:6" x14ac:dyDescent="0.3">
      <c r="D777" s="4">
        <v>5623413.2519033402</v>
      </c>
      <c r="E777" s="4">
        <v>-7.7555673745174095E-2</v>
      </c>
      <c r="F777" s="4">
        <v>-7.9752586112583899</v>
      </c>
    </row>
    <row r="778" spans="4:6" x14ac:dyDescent="0.3">
      <c r="D778" s="4">
        <v>5754399.3733714204</v>
      </c>
      <c r="E778" s="4">
        <v>-8.0728283344297005E-2</v>
      </c>
      <c r="F778" s="4">
        <v>-8.1593136687764094</v>
      </c>
    </row>
    <row r="779" spans="4:6" x14ac:dyDescent="0.3">
      <c r="D779" s="4">
        <v>5888436.55355574</v>
      </c>
      <c r="E779" s="4">
        <v>-8.4047987602225094E-2</v>
      </c>
      <c r="F779" s="4">
        <v>-8.3475308376994199</v>
      </c>
    </row>
    <row r="780" spans="4:6" x14ac:dyDescent="0.3">
      <c r="D780" s="4">
        <v>6025595.8607434202</v>
      </c>
      <c r="E780" s="4">
        <v>-8.7521488856040094E-2</v>
      </c>
      <c r="F780" s="4">
        <v>-8.5399984179762001</v>
      </c>
    </row>
    <row r="781" spans="4:6" x14ac:dyDescent="0.3">
      <c r="D781" s="4">
        <v>6165950.01861466</v>
      </c>
      <c r="E781" s="4">
        <v>-9.1155783704417806E-2</v>
      </c>
      <c r="F781" s="4">
        <v>-8.7368061695589603</v>
      </c>
    </row>
    <row r="782" spans="4:6" x14ac:dyDescent="0.3">
      <c r="D782" s="4">
        <v>6309573.4448017702</v>
      </c>
      <c r="E782" s="4">
        <v>-9.4958174883874799E-2</v>
      </c>
      <c r="F782" s="4">
        <v>-8.9380453066063392</v>
      </c>
    </row>
    <row r="783" spans="4:6" x14ac:dyDescent="0.3">
      <c r="D783" s="4">
        <v>6456542.2903463896</v>
      </c>
      <c r="E783" s="4">
        <v>-9.8936283502548295E-2</v>
      </c>
      <c r="F783" s="4">
        <v>-9.1438084890535407</v>
      </c>
    </row>
    <row r="784" spans="4:6" x14ac:dyDescent="0.3">
      <c r="D784" s="4">
        <v>6606934.4800757896</v>
      </c>
      <c r="E784" s="4">
        <v>-0.103098061677243</v>
      </c>
      <c r="F784" s="4">
        <v>-9.3541898113059201</v>
      </c>
    </row>
    <row r="785" spans="4:6" x14ac:dyDescent="0.3">
      <c r="D785" s="4">
        <v>6760829.7539196396</v>
      </c>
      <c r="E785" s="4">
        <v>-0.107451805539352</v>
      </c>
      <c r="F785" s="4">
        <v>-9.5692847878734693</v>
      </c>
    </row>
    <row r="786" spans="4:6" x14ac:dyDescent="0.3">
      <c r="D786" s="4">
        <v>6918309.7091891803</v>
      </c>
      <c r="E786" s="4">
        <v>-0.11200616862752601</v>
      </c>
      <c r="F786" s="4">
        <v>-9.7891903357034806</v>
      </c>
    </row>
    <row r="787" spans="4:6" x14ac:dyDescent="0.3">
      <c r="D787" s="4">
        <v>7079457.8438411904</v>
      </c>
      <c r="E787" s="4">
        <v>-0.116770175642202</v>
      </c>
      <c r="F787" s="4">
        <v>-10.0140047529977</v>
      </c>
    </row>
    <row r="788" spans="4:6" x14ac:dyDescent="0.3">
      <c r="D788" s="4">
        <v>7244359.6007497096</v>
      </c>
      <c r="E788" s="4">
        <v>-0.121753236615426</v>
      </c>
      <c r="F788" s="4">
        <v>-10.243827694207599</v>
      </c>
    </row>
    <row r="789" spans="4:6" x14ac:dyDescent="0.3">
      <c r="D789" s="4">
        <v>7413102.4130089805</v>
      </c>
      <c r="E789" s="4">
        <v>-0.12696516140289801</v>
      </c>
      <c r="F789" s="4">
        <v>-10.478760141037601</v>
      </c>
    </row>
    <row r="790" spans="4:6" x14ac:dyDescent="0.3">
      <c r="D790" s="4">
        <v>7585775.7502916399</v>
      </c>
      <c r="E790" s="4">
        <v>-0.13241617456823501</v>
      </c>
      <c r="F790" s="4">
        <v>-10.718904369105999</v>
      </c>
    </row>
    <row r="791" spans="4:6" x14ac:dyDescent="0.3">
      <c r="D791" s="4">
        <v>7762471.1662867097</v>
      </c>
      <c r="E791" s="4">
        <v>-0.13811693061535801</v>
      </c>
      <c r="F791" s="4">
        <v>-10.964363910016001</v>
      </c>
    </row>
    <row r="792" spans="4:6" x14ac:dyDescent="0.3">
      <c r="D792" s="4">
        <v>7943282.3472426003</v>
      </c>
      <c r="E792" s="4">
        <v>-0.14407852955523801</v>
      </c>
      <c r="F792" s="4">
        <v>-11.2152435085459</v>
      </c>
    </row>
    <row r="793" spans="4:6" x14ac:dyDescent="0.3">
      <c r="D793" s="4">
        <v>8128305.16164078</v>
      </c>
      <c r="E793" s="4">
        <v>-0.15031253281814899</v>
      </c>
      <c r="F793" s="4">
        <v>-11.4716490746217</v>
      </c>
    </row>
    <row r="794" spans="4:6" x14ac:dyDescent="0.3">
      <c r="D794" s="4">
        <v>8317637.7110264897</v>
      </c>
      <c r="E794" s="4">
        <v>-0.15683097943591401</v>
      </c>
      <c r="F794" s="4">
        <v>-11.7336876298261</v>
      </c>
    </row>
    <row r="795" spans="4:6" x14ac:dyDescent="0.3">
      <c r="D795" s="4">
        <v>8511380.3820235394</v>
      </c>
      <c r="E795" s="4">
        <v>-0.163646402548076</v>
      </c>
      <c r="F795" s="4">
        <v>-12.0014672480289</v>
      </c>
    </row>
    <row r="796" spans="4:6" x14ac:dyDescent="0.3">
      <c r="D796" s="4">
        <v>8709635.8995605707</v>
      </c>
      <c r="E796" s="4">
        <v>-0.17077184615211599</v>
      </c>
      <c r="F796" s="4">
        <v>-12.2750969898678</v>
      </c>
    </row>
    <row r="797" spans="4:6" x14ac:dyDescent="0.3">
      <c r="D797" s="4">
        <v>8912509.3813372198</v>
      </c>
      <c r="E797" s="4">
        <v>-0.17822088210687101</v>
      </c>
      <c r="F797" s="4">
        <v>-12.554686830688601</v>
      </c>
    </row>
    <row r="798" spans="4:6" x14ac:dyDescent="0.3">
      <c r="D798" s="4">
        <v>9120108.3935588505</v>
      </c>
      <c r="E798" s="4">
        <v>-0.18600762729157899</v>
      </c>
      <c r="F798" s="4">
        <v>-12.8403475816766</v>
      </c>
    </row>
    <row r="799" spans="4:6" x14ac:dyDescent="0.3">
      <c r="D799" s="4">
        <v>9332543.0079696607</v>
      </c>
      <c r="E799" s="4">
        <v>-0.194146761007227</v>
      </c>
      <c r="F799" s="4">
        <v>-13.1321908036576</v>
      </c>
    </row>
    <row r="800" spans="4:6" x14ac:dyDescent="0.3">
      <c r="D800" s="4">
        <v>9549925.8602140993</v>
      </c>
      <c r="E800" s="4">
        <v>-0.20265354240328601</v>
      </c>
      <c r="F800" s="4">
        <v>-13.4303287134349</v>
      </c>
    </row>
    <row r="801" spans="4:6" x14ac:dyDescent="0.3">
      <c r="D801" s="4">
        <v>9772372.2095578406</v>
      </c>
      <c r="E801" s="4">
        <v>-0.21154382808217601</v>
      </c>
      <c r="F801" s="4">
        <v>-13.7348740820257</v>
      </c>
    </row>
    <row r="802" spans="4:6" x14ac:dyDescent="0.3">
      <c r="D802" s="4">
        <v>9999999.9999997299</v>
      </c>
      <c r="E802" s="4">
        <v>-0.22083408966207199</v>
      </c>
      <c r="F802" s="4">
        <v>-14.0459401246505</v>
      </c>
    </row>
    <row r="803" spans="4:6" x14ac:dyDescent="0.3">
      <c r="D803" s="4">
        <v>10232929.9228073</v>
      </c>
      <c r="E803" s="4">
        <v>-0.23054143129891899</v>
      </c>
      <c r="F803" s="4">
        <v>-14.3636403820294</v>
      </c>
    </row>
    <row r="804" spans="4:6" x14ac:dyDescent="0.3">
      <c r="D804" s="4">
        <v>10471285.4805087</v>
      </c>
      <c r="E804" s="4">
        <v>-0.24068360719441401</v>
      </c>
      <c r="F804" s="4">
        <v>-14.6880885924762</v>
      </c>
    </row>
    <row r="805" spans="4:6" x14ac:dyDescent="0.3">
      <c r="D805" s="4">
        <v>10715193.052375801</v>
      </c>
      <c r="E805" s="4">
        <v>-0.251279038820584</v>
      </c>
      <c r="F805" s="4">
        <v>-15.0193985547227</v>
      </c>
    </row>
    <row r="806" spans="4:6" x14ac:dyDescent="0.3">
      <c r="D806" s="4">
        <v>10964781.9614316</v>
      </c>
      <c r="E806" s="4">
        <v>-0.26234683200848502</v>
      </c>
      <c r="F806" s="4">
        <v>-15.3576839807772</v>
      </c>
    </row>
    <row r="807" spans="4:6" x14ac:dyDescent="0.3">
      <c r="D807" s="4">
        <v>11220184.5430193</v>
      </c>
      <c r="E807" s="4">
        <v>-0.2739067936199</v>
      </c>
      <c r="F807" s="4">
        <v>-15.7030583387728</v>
      </c>
    </row>
    <row r="808" spans="4:6" x14ac:dyDescent="0.3">
      <c r="D808" s="4">
        <v>11481536.214968501</v>
      </c>
      <c r="E808" s="4">
        <v>-0.28597944789499002</v>
      </c>
      <c r="F808" s="4">
        <v>-16.055634685183598</v>
      </c>
    </row>
    <row r="809" spans="4:6" x14ac:dyDescent="0.3">
      <c r="D809" s="4">
        <v>11748975.549395001</v>
      </c>
      <c r="E809" s="4">
        <v>-0.29858605217171302</v>
      </c>
      <c r="F809" s="4">
        <v>-16.4155254864271</v>
      </c>
    </row>
    <row r="810" spans="4:6" x14ac:dyDescent="0.3">
      <c r="D810" s="4">
        <v>12022644.346173801</v>
      </c>
      <c r="E810" s="4">
        <v>-0.31174861206515497</v>
      </c>
      <c r="F810" s="4">
        <v>-16.782842429247498</v>
      </c>
    </row>
    <row r="811" spans="4:6" x14ac:dyDescent="0.3">
      <c r="D811" s="4">
        <v>12302687.7081235</v>
      </c>
      <c r="E811" s="4">
        <v>-0.32548989587258698</v>
      </c>
      <c r="F811" s="4">
        <v>-17.157696219812902</v>
      </c>
    </row>
    <row r="812" spans="4:6" x14ac:dyDescent="0.3">
      <c r="D812" s="4">
        <v>12589254.117941299</v>
      </c>
      <c r="E812" s="4">
        <v>-0.339833448143598</v>
      </c>
      <c r="F812" s="4">
        <v>-17.540196371192799</v>
      </c>
    </row>
    <row r="813" spans="4:6" x14ac:dyDescent="0.3">
      <c r="D813" s="4">
        <v>12882495.516930999</v>
      </c>
      <c r="E813" s="4">
        <v>-0.35480360220423901</v>
      </c>
      <c r="F813" s="4">
        <v>-17.930450979174001</v>
      </c>
    </row>
    <row r="814" spans="4:6" x14ac:dyDescent="0.3">
      <c r="D814" s="4">
        <v>13182567.3855637</v>
      </c>
      <c r="E814" s="4">
        <v>-0.37042549160188498</v>
      </c>
      <c r="F814" s="4">
        <v>-18.328566486080099</v>
      </c>
    </row>
    <row r="815" spans="4:6" x14ac:dyDescent="0.3">
      <c r="D815" s="4">
        <v>13489628.825916201</v>
      </c>
      <c r="E815" s="4">
        <v>-0.38672506021142</v>
      </c>
      <c r="F815" s="4">
        <v>-18.734647432712801</v>
      </c>
    </row>
    <row r="816" spans="4:6" x14ac:dyDescent="0.3">
      <c r="D816" s="4">
        <v>13803842.6460285</v>
      </c>
      <c r="E816" s="4">
        <v>-0.40372907097883698</v>
      </c>
      <c r="F816" s="4">
        <v>-19.148796198133802</v>
      </c>
    </row>
    <row r="817" spans="4:6" x14ac:dyDescent="0.3">
      <c r="D817" s="4">
        <v>14125375.4462272</v>
      </c>
      <c r="E817" s="4">
        <v>-0.42146511298148298</v>
      </c>
      <c r="F817" s="4">
        <v>-19.5711127276283</v>
      </c>
    </row>
    <row r="818" spans="4:6" x14ac:dyDescent="0.3">
      <c r="D818" s="4">
        <v>14454397.7074589</v>
      </c>
      <c r="E818" s="4">
        <v>-0.43996160676456902</v>
      </c>
      <c r="F818" s="4">
        <v>-20.001694248709299</v>
      </c>
    </row>
    <row r="819" spans="4:6" x14ac:dyDescent="0.3">
      <c r="D819" s="4">
        <v>14791083.881681699</v>
      </c>
      <c r="E819" s="4">
        <v>-0.45924780774038998</v>
      </c>
      <c r="F819" s="4">
        <v>-20.440634975417399</v>
      </c>
    </row>
    <row r="820" spans="4:6" x14ac:dyDescent="0.3">
      <c r="D820" s="4">
        <v>15135612.484361701</v>
      </c>
      <c r="E820" s="4">
        <v>-0.47935380732421501</v>
      </c>
      <c r="F820" s="4">
        <v>-20.888025801512999</v>
      </c>
    </row>
    <row r="821" spans="4:6" x14ac:dyDescent="0.3">
      <c r="D821" s="4">
        <v>15488166.1891244</v>
      </c>
      <c r="E821" s="4">
        <v>-0.50031053194502195</v>
      </c>
      <c r="F821" s="4">
        <v>-21.343953982236599</v>
      </c>
    </row>
    <row r="822" spans="4:6" x14ac:dyDescent="0.3">
      <c r="D822" s="4">
        <v>15848931.9246107</v>
      </c>
      <c r="E822" s="4">
        <v>-0.52214973932646802</v>
      </c>
      <c r="F822" s="4">
        <v>-21.808502806018701</v>
      </c>
    </row>
    <row r="823" spans="4:6" x14ac:dyDescent="0.3">
      <c r="D823" s="4">
        <v>16218100.973588901</v>
      </c>
      <c r="E823" s="4">
        <v>-0.54490401216456497</v>
      </c>
      <c r="F823" s="4">
        <v>-22.281751256040099</v>
      </c>
    </row>
    <row r="824" spans="4:6" x14ac:dyDescent="0.3">
      <c r="D824" s="4">
        <v>16595869.0743751</v>
      </c>
      <c r="E824" s="4">
        <v>-0.56860674879182505</v>
      </c>
      <c r="F824" s="4">
        <v>-22.7637736628464</v>
      </c>
    </row>
    <row r="825" spans="4:6" x14ac:dyDescent="0.3">
      <c r="D825" s="4">
        <v>16982436.524617001</v>
      </c>
      <c r="E825" s="4">
        <v>-0.59329215079447895</v>
      </c>
      <c r="F825" s="4">
        <v>-23.254639348491001</v>
      </c>
    </row>
    <row r="826" spans="4:6" x14ac:dyDescent="0.3">
      <c r="D826" s="4">
        <v>17378008.2874933</v>
      </c>
      <c r="E826" s="4">
        <v>-0.61899520721162005</v>
      </c>
      <c r="F826" s="4">
        <v>-23.7544122636188</v>
      </c>
    </row>
    <row r="827" spans="4:6" x14ac:dyDescent="0.3">
      <c r="D827" s="4">
        <v>17782794.100388698</v>
      </c>
      <c r="E827" s="4">
        <v>-0.64575167520170296</v>
      </c>
      <c r="F827" s="4">
        <v>-24.2631506184544</v>
      </c>
    </row>
    <row r="828" spans="4:6" x14ac:dyDescent="0.3">
      <c r="D828" s="4">
        <v>18197008.586099301</v>
      </c>
      <c r="E828" s="4">
        <v>-0.67359805700193898</v>
      </c>
      <c r="F828" s="4">
        <v>-24.780906508951301</v>
      </c>
    </row>
    <row r="829" spans="4:6" x14ac:dyDescent="0.3">
      <c r="D829" s="4">
        <v>18620871.3666282</v>
      </c>
      <c r="E829" s="4">
        <v>-0.70257157291385797</v>
      </c>
      <c r="F829" s="4">
        <v>-25.307725539778001</v>
      </c>
    </row>
    <row r="830" spans="4:6" x14ac:dyDescent="0.3">
      <c r="D830" s="4">
        <v>19054607.1796319</v>
      </c>
      <c r="E830" s="4">
        <v>-0.732710130278863</v>
      </c>
      <c r="F830" s="4">
        <v>-25.843646445394398</v>
      </c>
    </row>
    <row r="831" spans="4:6" x14ac:dyDescent="0.3">
      <c r="D831" s="4">
        <v>19498445.997579899</v>
      </c>
      <c r="E831" s="4">
        <v>-0.76405228796134295</v>
      </c>
      <c r="F831" s="4">
        <v>-26.3887007118898</v>
      </c>
    </row>
    <row r="832" spans="4:6" x14ac:dyDescent="0.3">
      <c r="D832" s="4">
        <v>19952623.149688199</v>
      </c>
      <c r="E832" s="4">
        <v>-0.796637216657333</v>
      </c>
      <c r="F832" s="4">
        <v>-26.942912200259201</v>
      </c>
    </row>
    <row r="833" spans="4:6" x14ac:dyDescent="0.3">
      <c r="D833" s="4">
        <v>20417379.446694698</v>
      </c>
      <c r="E833" s="4">
        <v>-0.83050465447358801</v>
      </c>
      <c r="F833" s="4">
        <v>-27.506296774412601</v>
      </c>
    </row>
    <row r="834" spans="4:6" x14ac:dyDescent="0.3">
      <c r="D834" s="4">
        <v>20892961.3085398</v>
      </c>
      <c r="E834" s="4">
        <v>-0.86569485776736999</v>
      </c>
      <c r="F834" s="4">
        <v>-28.078861935969801</v>
      </c>
    </row>
    <row r="835" spans="4:6" x14ac:dyDescent="0.3">
      <c r="D835" s="4">
        <v>21379620.895021699</v>
      </c>
      <c r="E835" s="4">
        <v>-0.90224854746070404</v>
      </c>
      <c r="F835" s="4">
        <v>-28.660606467370499</v>
      </c>
    </row>
    <row r="836" spans="4:6" x14ac:dyDescent="0.3">
      <c r="D836" s="4">
        <v>21877616.239494901</v>
      </c>
      <c r="E836" s="4">
        <v>-0.94020685016995398</v>
      </c>
      <c r="F836" s="4">
        <v>-29.2515200877232</v>
      </c>
    </row>
    <row r="837" spans="4:6" x14ac:dyDescent="0.3">
      <c r="D837" s="4">
        <v>22387211.385682799</v>
      </c>
      <c r="E837" s="4">
        <v>-0.97961123481720203</v>
      </c>
      <c r="F837" s="4">
        <v>-29.8515831220022</v>
      </c>
    </row>
    <row r="838" spans="4:6" x14ac:dyDescent="0.3">
      <c r="D838" s="4">
        <v>22908676.5276771</v>
      </c>
      <c r="E838" s="4">
        <v>-1.0205034440463301</v>
      </c>
      <c r="F838" s="4">
        <v>-30.4607661885982</v>
      </c>
    </row>
    <row r="839" spans="4:6" x14ac:dyDescent="0.3">
      <c r="D839" s="4">
        <v>23442288.1531986</v>
      </c>
      <c r="E839" s="4">
        <v>-1.06292542110898</v>
      </c>
      <c r="F839" s="4">
        <v>-31.079029906210099</v>
      </c>
    </row>
    <row r="840" spans="4:6" x14ac:dyDescent="0.3">
      <c r="D840" s="4">
        <v>23988329.190194201</v>
      </c>
      <c r="E840" s="4">
        <v>-1.1069192318137799</v>
      </c>
      <c r="F840" s="4">
        <v>-31.7063246247207</v>
      </c>
    </row>
    <row r="841" spans="4:6" x14ac:dyDescent="0.3">
      <c r="D841" s="4">
        <v>24547089.1568496</v>
      </c>
      <c r="E841" s="4">
        <v>-1.15252698192381</v>
      </c>
      <c r="F841" s="4">
        <v>-32.342590182355302</v>
      </c>
    </row>
    <row r="842" spans="4:6" x14ac:dyDescent="0.3">
      <c r="D842" s="4">
        <v>25118864.315095101</v>
      </c>
      <c r="E842" s="4">
        <v>-1.19979073016275</v>
      </c>
      <c r="F842" s="4">
        <v>-32.987755692292303</v>
      </c>
    </row>
    <row r="843" spans="4:6" x14ac:dyDescent="0.3">
      <c r="D843" s="4">
        <v>25703957.827687901</v>
      </c>
      <c r="E843" s="4">
        <v>-1.248752396892</v>
      </c>
      <c r="F843" s="4">
        <v>-33.641739362474702</v>
      </c>
    </row>
    <row r="844" spans="4:6" x14ac:dyDescent="0.3">
      <c r="D844" s="4">
        <v>26302679.918953098</v>
      </c>
      <c r="E844" s="4">
        <v>-1.29945366893727</v>
      </c>
      <c r="F844" s="4">
        <v>-34.3044483510186</v>
      </c>
    </row>
    <row r="845" spans="4:6" x14ac:dyDescent="0.3">
      <c r="D845" s="4">
        <v>26915348.039268401</v>
      </c>
      <c r="E845" s="4">
        <v>-1.35193590082888</v>
      </c>
      <c r="F845" s="4">
        <v>-34.975778660474496</v>
      </c>
    </row>
    <row r="846" spans="4:6" x14ac:dyDescent="0.3">
      <c r="D846" s="4">
        <v>27542287.0333809</v>
      </c>
      <c r="E846" s="4">
        <v>-1.40624001271368</v>
      </c>
      <c r="F846" s="4">
        <v>-35.655615074373998</v>
      </c>
    </row>
    <row r="847" spans="4:6" x14ac:dyDescent="0.3">
      <c r="D847" s="4">
        <v>28183829.312643699</v>
      </c>
      <c r="E847" s="4">
        <v>-1.46240638549035</v>
      </c>
      <c r="F847" s="4">
        <v>-36.343831138427298</v>
      </c>
    </row>
    <row r="848" spans="4:6" x14ac:dyDescent="0.3">
      <c r="D848" s="4">
        <v>28840315.031265199</v>
      </c>
      <c r="E848" s="4">
        <v>-1.5204747538039101</v>
      </c>
      <c r="F848" s="4">
        <v>-37.040289188325097</v>
      </c>
    </row>
    <row r="849" spans="4:6" x14ac:dyDescent="0.3">
      <c r="D849" s="4">
        <v>29512092.266663</v>
      </c>
      <c r="E849" s="4">
        <v>-1.58048409680753</v>
      </c>
      <c r="F849" s="4">
        <v>-37.744840429159503</v>
      </c>
    </row>
    <row r="850" spans="4:6" x14ac:dyDescent="0.3">
      <c r="D850" s="4">
        <v>30199517.204019301</v>
      </c>
      <c r="E850" s="4">
        <v>-1.6424725284611199</v>
      </c>
      <c r="F850" s="4">
        <v>-38.457325063557697</v>
      </c>
    </row>
    <row r="851" spans="4:6" x14ac:dyDescent="0.3">
      <c r="D851" s="4">
        <v>30902954.325135</v>
      </c>
      <c r="E851" s="4">
        <v>-1.70647718646355</v>
      </c>
      <c r="F851" s="4">
        <v>-39.177572476838101</v>
      </c>
    </row>
    <row r="852" spans="4:6" x14ac:dyDescent="0.3">
      <c r="D852" s="4">
        <v>31622776.601682901</v>
      </c>
      <c r="E852" s="4">
        <v>-1.7725341219172099</v>
      </c>
      <c r="F852" s="4">
        <v>-39.905401474462302</v>
      </c>
    </row>
    <row r="853" spans="4:6" x14ac:dyDescent="0.3">
      <c r="D853" s="4">
        <v>32359365.692961901</v>
      </c>
      <c r="E853" s="4">
        <v>-1.84067818952157</v>
      </c>
      <c r="F853" s="4">
        <v>-40.640620576724601</v>
      </c>
    </row>
    <row r="854" spans="4:6" x14ac:dyDescent="0.3">
      <c r="D854" s="4">
        <v>33113112.148258202</v>
      </c>
      <c r="E854" s="4">
        <v>-1.9109429392028601</v>
      </c>
      <c r="F854" s="4">
        <v>-41.383028370624103</v>
      </c>
    </row>
    <row r="855" spans="4:6" x14ac:dyDescent="0.3">
      <c r="D855" s="4">
        <v>33884415.613919303</v>
      </c>
      <c r="E855" s="4">
        <v>-1.9833605105335701</v>
      </c>
      <c r="F855" s="4">
        <v>-42.132413916122601</v>
      </c>
    </row>
    <row r="856" spans="4:6" x14ac:dyDescent="0.3">
      <c r="D856" s="4">
        <v>34673685.045252196</v>
      </c>
      <c r="E856" s="4">
        <v>-2.0579615296849298</v>
      </c>
      <c r="F856" s="4">
        <v>-42.888557211347297</v>
      </c>
    </row>
    <row r="857" spans="4:6" x14ac:dyDescent="0.3">
      <c r="D857" s="4">
        <v>35481338.923356503</v>
      </c>
      <c r="E857" s="4">
        <v>-2.13477501052181</v>
      </c>
      <c r="F857" s="4">
        <v>-43.651229711901898</v>
      </c>
    </row>
    <row r="858" spans="4:6" x14ac:dyDescent="0.3">
      <c r="D858" s="4">
        <v>36307805.477009103</v>
      </c>
      <c r="E858" s="4">
        <v>-2.2138282605594202</v>
      </c>
      <c r="F858" s="4">
        <v>-44.4201949029639</v>
      </c>
    </row>
    <row r="859" spans="4:6" x14ac:dyDescent="0.3">
      <c r="D859" s="4">
        <v>37153522.909716196</v>
      </c>
      <c r="E859" s="4">
        <v>-2.2951467916964501</v>
      </c>
      <c r="F859" s="4">
        <v>-45.195208926733102</v>
      </c>
    </row>
    <row r="860" spans="4:6" x14ac:dyDescent="0.3">
      <c r="D860" s="4">
        <v>38018939.632054999</v>
      </c>
      <c r="E860" s="4">
        <v>-2.3787542378127</v>
      </c>
      <c r="F860" s="4">
        <v>-45.976021255702697</v>
      </c>
    </row>
    <row r="861" spans="4:6" x14ac:dyDescent="0.3">
      <c r="D861" s="4">
        <v>38904514.499426998</v>
      </c>
      <c r="E861" s="4">
        <v>-2.4646722790238802</v>
      </c>
      <c r="F861" s="4">
        <v>-46.762375413462003</v>
      </c>
    </row>
    <row r="862" spans="4:6" x14ac:dyDescent="0.3">
      <c r="D862" s="4">
        <v>39810717.055348597</v>
      </c>
      <c r="E862" s="4">
        <v>-2.55292057325215</v>
      </c>
      <c r="F862" s="4">
        <v>-47.554009739805899</v>
      </c>
    </row>
    <row r="863" spans="4:6" x14ac:dyDescent="0.3">
      <c r="D863" s="4">
        <v>40738027.780410103</v>
      </c>
      <c r="E863" s="4">
        <v>-2.6435166961436698</v>
      </c>
      <c r="F863" s="4">
        <v>-48.350658193932603</v>
      </c>
    </row>
    <row r="864" spans="4:6" x14ac:dyDescent="0.3">
      <c r="D864" s="4">
        <v>41686938.347032398</v>
      </c>
      <c r="E864" s="4">
        <v>-2.7364760902002998</v>
      </c>
      <c r="F864" s="4">
        <v>-49.1520511892573</v>
      </c>
    </row>
    <row r="865" spans="4:6" x14ac:dyDescent="0.3">
      <c r="D865" s="4">
        <v>42657951.880158097</v>
      </c>
      <c r="E865" s="4">
        <v>-2.8318120221981</v>
      </c>
      <c r="F865" s="4">
        <v>-49.957916463656403</v>
      </c>
    </row>
    <row r="866" spans="4:6" x14ac:dyDescent="0.3">
      <c r="D866" s="4">
        <v>43651583.2240154</v>
      </c>
      <c r="E866" s="4">
        <v>-2.9295355515458401</v>
      </c>
      <c r="F866" s="4">
        <v>-50.767979966410699</v>
      </c>
    </row>
    <row r="867" spans="4:6" x14ac:dyDescent="0.3">
      <c r="D867" s="4">
        <v>44668359.215094998</v>
      </c>
      <c r="E867" s="4">
        <v>-3.0296555075885201</v>
      </c>
      <c r="F867" s="4">
        <v>-51.581966770702799</v>
      </c>
    </row>
    <row r="868" spans="4:6" x14ac:dyDescent="0.3">
      <c r="D868" s="4">
        <v>45708818.961486198</v>
      </c>
      <c r="E868" s="4">
        <v>-3.1321784778747199</v>
      </c>
      <c r="F868" s="4">
        <v>-52.399601995097903</v>
      </c>
    </row>
    <row r="869" spans="4:6" x14ac:dyDescent="0.3">
      <c r="D869" s="4">
        <v>46773514.128718503</v>
      </c>
      <c r="E869" s="4">
        <v>-3.2371088069001699</v>
      </c>
      <c r="F869" s="4">
        <v>-53.220611732019798</v>
      </c>
    </row>
    <row r="870" spans="4:6" x14ac:dyDescent="0.3">
      <c r="D870" s="4">
        <v>47863009.2322625</v>
      </c>
      <c r="E870" s="4">
        <v>-3.3444486052297999</v>
      </c>
      <c r="F870" s="4">
        <v>-54.044723978512401</v>
      </c>
    </row>
    <row r="871" spans="4:6" x14ac:dyDescent="0.3">
      <c r="D871" s="4">
        <v>48977881.936843202</v>
      </c>
      <c r="E871" s="4">
        <v>-3.4541977694576298</v>
      </c>
      <c r="F871" s="4">
        <v>-54.871669560007199</v>
      </c>
    </row>
    <row r="872" spans="4:6" x14ac:dyDescent="0.3">
      <c r="D872" s="4">
        <v>50118723.362725802</v>
      </c>
      <c r="E872" s="4">
        <v>-3.56635401217707</v>
      </c>
      <c r="F872" s="4">
        <v>-55.701183046204903</v>
      </c>
    </row>
    <row r="873" spans="4:6" x14ac:dyDescent="0.3">
      <c r="D873" s="4">
        <v>51286138.399135001</v>
      </c>
      <c r="E873" s="4">
        <v>-3.68091290298036</v>
      </c>
      <c r="F873" s="4">
        <v>-56.533003644389602</v>
      </c>
    </row>
    <row r="874" spans="4:6" x14ac:dyDescent="0.3">
      <c r="D874" s="4">
        <v>52480746.024975799</v>
      </c>
      <c r="E874" s="4">
        <v>-3.7978679190776199</v>
      </c>
      <c r="F874" s="4">
        <v>-57.366876072378702</v>
      </c>
    </row>
    <row r="875" spans="4:6" x14ac:dyDescent="0.3">
      <c r="D875" s="4">
        <v>53703179.637023702</v>
      </c>
      <c r="E875" s="4">
        <v>-3.9172105054694901</v>
      </c>
      <c r="F875" s="4">
        <v>-58.2025514036469</v>
      </c>
    </row>
    <row r="876" spans="4:6" x14ac:dyDescent="0.3">
      <c r="D876" s="4">
        <v>54954087.385760903</v>
      </c>
      <c r="E876" s="4">
        <v>-4.0389301441577201</v>
      </c>
      <c r="F876" s="4">
        <v>-59.039787880106203</v>
      </c>
    </row>
    <row r="877" spans="4:6" x14ac:dyDescent="0.3">
      <c r="D877" s="4">
        <v>56234132.519033298</v>
      </c>
      <c r="E877" s="4">
        <v>-4.1630144331907699</v>
      </c>
      <c r="F877" s="4">
        <v>-59.8783516767894</v>
      </c>
    </row>
    <row r="878" spans="4:6" x14ac:dyDescent="0.3">
      <c r="D878" s="4">
        <v>57543993.733713999</v>
      </c>
      <c r="E878" s="4">
        <v>-4.2894491722154697</v>
      </c>
      <c r="F878" s="4">
        <v>-60.718017636165897</v>
      </c>
    </row>
    <row r="879" spans="4:6" x14ac:dyDescent="0.3">
      <c r="D879" s="4">
        <v>58884365.535557203</v>
      </c>
      <c r="E879" s="4">
        <v>-4.4182184568870699</v>
      </c>
      <c r="F879" s="4">
        <v>-61.558569943735499</v>
      </c>
    </row>
    <row r="880" spans="4:6" x14ac:dyDescent="0.3">
      <c r="D880" s="4">
        <v>60255958.607433997</v>
      </c>
      <c r="E880" s="4">
        <v>-4.54930477891513</v>
      </c>
      <c r="F880" s="4">
        <v>-62.3998027624176</v>
      </c>
    </row>
    <row r="881" spans="4:6" x14ac:dyDescent="0.3">
      <c r="D881" s="4">
        <v>61659500.186146401</v>
      </c>
      <c r="E881" s="4">
        <v>-4.6826891333071101</v>
      </c>
      <c r="F881" s="4">
        <v>-63.241520803016897</v>
      </c>
    </row>
    <row r="882" spans="4:6" x14ac:dyDescent="0.3">
      <c r="D882" s="4">
        <v>63095734.4480175</v>
      </c>
      <c r="E882" s="4">
        <v>-4.8183511300116804</v>
      </c>
      <c r="F882" s="4">
        <v>-64.083539845992107</v>
      </c>
    </row>
    <row r="883" spans="4:6" x14ac:dyDescent="0.3">
      <c r="D883" s="4">
        <v>64565422.903463699</v>
      </c>
      <c r="E883" s="4">
        <v>-4.9562691107448602</v>
      </c>
      <c r="F883" s="4">
        <v>-64.925687198629504</v>
      </c>
    </row>
    <row r="884" spans="4:6" x14ac:dyDescent="0.3">
      <c r="D884" s="4">
        <v>66069344.800757699</v>
      </c>
      <c r="E884" s="4">
        <v>-5.0964202689576998</v>
      </c>
      <c r="F884" s="4">
        <v>-65.767802097614094</v>
      </c>
    </row>
    <row r="885" spans="4:6" x14ac:dyDescent="0.3">
      <c r="D885" s="4">
        <v>67608297.539196193</v>
      </c>
      <c r="E885" s="4">
        <v>-5.2387807733496796</v>
      </c>
      <c r="F885" s="4">
        <v>-66.609736044739805</v>
      </c>
    </row>
    <row r="886" spans="4:6" x14ac:dyDescent="0.3">
      <c r="D886" s="4">
        <v>69183097.091891602</v>
      </c>
      <c r="E886" s="4">
        <v>-5.3833258932538302</v>
      </c>
      <c r="F886" s="4">
        <v>-67.451353083610897</v>
      </c>
    </row>
    <row r="887" spans="4:6" x14ac:dyDescent="0.3">
      <c r="D887" s="4">
        <v>70794578.438411698</v>
      </c>
      <c r="E887" s="4">
        <v>-5.5300301255068796</v>
      </c>
      <c r="F887" s="4">
        <v>-68.292530013689699</v>
      </c>
    </row>
    <row r="888" spans="4:6" x14ac:dyDescent="0.3">
      <c r="D888" s="4">
        <v>72443596.007496893</v>
      </c>
      <c r="E888" s="4">
        <v>-5.6788673217652299</v>
      </c>
      <c r="F888" s="4">
        <v>-69.133156545171303</v>
      </c>
    </row>
    <row r="889" spans="4:6" x14ac:dyDescent="0.3">
      <c r="D889" s="4">
        <v>74131024.130089596</v>
      </c>
      <c r="E889" s="4">
        <v>-5.8298108161551996</v>
      </c>
      <c r="F889" s="4">
        <v>-69.973135389019703</v>
      </c>
    </row>
    <row r="890" spans="4:6" x14ac:dyDescent="0.3">
      <c r="D890" s="4">
        <v>75857757.502916202</v>
      </c>
      <c r="E890" s="4">
        <v>-5.9828335520030196</v>
      </c>
      <c r="F890" s="4">
        <v>-70.812382289208003</v>
      </c>
    </row>
    <row r="891" spans="4:6" x14ac:dyDescent="0.3">
      <c r="D891" s="4">
        <v>77624711.662866905</v>
      </c>
      <c r="E891" s="4">
        <v>-6.1379082070093096</v>
      </c>
      <c r="F891" s="4">
        <v>-71.650825998862302</v>
      </c>
    </row>
    <row r="892" spans="4:6" x14ac:dyDescent="0.3">
      <c r="D892" s="4">
        <v>79432823.472425804</v>
      </c>
      <c r="E892" s="4">
        <v>-6.2950073166838401</v>
      </c>
      <c r="F892" s="4">
        <v>-72.488408197320098</v>
      </c>
    </row>
    <row r="893" spans="4:6" x14ac:dyDescent="0.3">
      <c r="D893" s="4">
        <v>81283051.616407603</v>
      </c>
      <c r="E893" s="4">
        <v>-6.4541033950300104</v>
      </c>
      <c r="F893" s="4">
        <v>-73.325083355256396</v>
      </c>
    </row>
    <row r="894" spans="4:6" x14ac:dyDescent="0.3">
      <c r="D894" s="4">
        <v>83176377.110264704</v>
      </c>
      <c r="E894" s="4">
        <v>-6.6151690522438198</v>
      </c>
      <c r="F894" s="4">
        <v>-74.160818546975307</v>
      </c>
    </row>
    <row r="895" spans="4:6" x14ac:dyDescent="0.3">
      <c r="D895" s="4">
        <v>85113803.820235193</v>
      </c>
      <c r="E895" s="4">
        <v>-6.7781771088434999</v>
      </c>
      <c r="F895" s="4">
        <v>-74.995593213634393</v>
      </c>
    </row>
    <row r="896" spans="4:6" x14ac:dyDescent="0.3">
      <c r="D896" s="4">
        <v>87096358.995605499</v>
      </c>
      <c r="E896" s="4">
        <v>-6.9431007058473702</v>
      </c>
      <c r="F896" s="4">
        <v>-75.829398879560799</v>
      </c>
    </row>
    <row r="897" spans="4:6" x14ac:dyDescent="0.3">
      <c r="D897" s="4">
        <v>89125093.813372001</v>
      </c>
      <c r="E897" s="4">
        <v>-7.1099134105622603</v>
      </c>
      <c r="F897" s="4">
        <v>-76.662238825186805</v>
      </c>
    </row>
    <row r="898" spans="4:6" x14ac:dyDescent="0.3">
      <c r="D898" s="4">
        <v>91201083.9355883</v>
      </c>
      <c r="E898" s="4">
        <v>-7.2785893176419396</v>
      </c>
      <c r="F898" s="4">
        <v>-77.494127719591802</v>
      </c>
    </row>
    <row r="899" spans="4:6" x14ac:dyDescent="0.3">
      <c r="D899" s="4">
        <v>93325430.079696402</v>
      </c>
      <c r="E899" s="4">
        <v>-7.4491031454544903</v>
      </c>
      <c r="F899" s="4">
        <v>-78.325091210968907</v>
      </c>
    </row>
    <row r="900" spans="4:6" x14ac:dyDescent="0.3">
      <c r="D900" s="4">
        <v>95499258.602140799</v>
      </c>
      <c r="E900" s="4">
        <v>-7.6214303268319004</v>
      </c>
      <c r="F900" s="4">
        <v>-79.155165487215598</v>
      </c>
    </row>
    <row r="901" spans="4:6" x14ac:dyDescent="0.3">
      <c r="D901" s="4">
        <v>97723722.095578194</v>
      </c>
      <c r="E901" s="4">
        <v>-7.7955470950025401</v>
      </c>
      <c r="F901" s="4">
        <v>-79.984396795212305</v>
      </c>
    </row>
    <row r="902" spans="4:6" x14ac:dyDescent="0.3">
      <c r="D902" s="4">
        <v>99999999.999997094</v>
      </c>
      <c r="E902" s="4">
        <v>-7.9714305630633202</v>
      </c>
      <c r="F902" s="4">
        <v>-80.812840942912999</v>
      </c>
    </row>
    <row r="903" spans="4:6" x14ac:dyDescent="0.3">
      <c r="D903" s="4">
        <v>102329299.228072</v>
      </c>
      <c r="E903" s="4">
        <v>-8.1490587986654592</v>
      </c>
      <c r="F903" s="4">
        <v>-81.640562760326105</v>
      </c>
    </row>
    <row r="904" spans="4:6" x14ac:dyDescent="0.3">
      <c r="D904" s="4">
        <v>104712854.805087</v>
      </c>
      <c r="E904" s="4">
        <v>-8.3284108925057403</v>
      </c>
      <c r="F904" s="4">
        <v>-82.467635540729702</v>
      </c>
    </row>
    <row r="905" spans="4:6" x14ac:dyDescent="0.3">
      <c r="D905" s="4">
        <v>107151930.523757</v>
      </c>
      <c r="E905" s="4">
        <v>-8.5094670202907992</v>
      </c>
      <c r="F905" s="4">
        <v>-83.294140469861901</v>
      </c>
    </row>
    <row r="906" spans="4:6" x14ac:dyDescent="0.3">
      <c r="D906" s="4">
        <v>109647819.614315</v>
      </c>
      <c r="E906" s="4">
        <v>-8.6922085004993797</v>
      </c>
      <c r="F906" s="4">
        <v>-84.1201660059522</v>
      </c>
    </row>
    <row r="907" spans="4:6" x14ac:dyDescent="0.3">
      <c r="D907" s="4">
        <v>112201845.43019301</v>
      </c>
      <c r="E907" s="4">
        <v>-8.8766178435807799</v>
      </c>
      <c r="F907" s="4">
        <v>-84.945807284374396</v>
      </c>
    </row>
    <row r="908" spans="4:6" x14ac:dyDescent="0.3">
      <c r="D908" s="4">
        <v>114815362.149685</v>
      </c>
      <c r="E908" s="4">
        <v>-9.0626787975018992</v>
      </c>
      <c r="F908" s="4">
        <v>-85.771165466703394</v>
      </c>
    </row>
    <row r="909" spans="4:6" x14ac:dyDescent="0.3">
      <c r="D909" s="4">
        <v>117489755.493949</v>
      </c>
      <c r="E909" s="4">
        <v>-9.2503763862565798</v>
      </c>
      <c r="F909" s="4">
        <v>-86.596347092062402</v>
      </c>
    </row>
    <row r="910" spans="4:6" x14ac:dyDescent="0.3">
      <c r="D910" s="4">
        <v>120226443.46173801</v>
      </c>
      <c r="E910" s="4">
        <v>-9.4396969418426995</v>
      </c>
      <c r="F910" s="4">
        <v>-87.421463425547103</v>
      </c>
    </row>
    <row r="911" spans="4:6" x14ac:dyDescent="0.3">
      <c r="D911" s="4">
        <v>123026877.08123501</v>
      </c>
      <c r="E911" s="4">
        <v>-9.6306281309279491</v>
      </c>
      <c r="F911" s="4">
        <v>-88.246629783523503</v>
      </c>
    </row>
    <row r="912" spans="4:6" x14ac:dyDescent="0.3">
      <c r="D912" s="4">
        <v>125892541.17941301</v>
      </c>
      <c r="E912" s="4">
        <v>-9.8231589757336497</v>
      </c>
      <c r="F912" s="4">
        <v>-89.071964844297199</v>
      </c>
    </row>
    <row r="913" spans="4:6" x14ac:dyDescent="0.3">
      <c r="D913" s="4">
        <v>128824955.16931</v>
      </c>
      <c r="E913" s="4">
        <v>-10.0172798672704</v>
      </c>
      <c r="F913" s="4">
        <v>-89.897589983491599</v>
      </c>
    </row>
    <row r="914" spans="4:6" x14ac:dyDescent="0.3">
      <c r="D914" s="4">
        <v>131825673.855637</v>
      </c>
      <c r="E914" s="4">
        <v>-10.212982575157501</v>
      </c>
      <c r="F914" s="4">
        <v>-90.723628551790796</v>
      </c>
    </row>
    <row r="915" spans="4:6" x14ac:dyDescent="0.3">
      <c r="D915" s="4">
        <v>134896288.259161</v>
      </c>
      <c r="E915" s="4">
        <v>-10.4102602485847</v>
      </c>
      <c r="F915" s="4">
        <v>-91.550205205040896</v>
      </c>
    </row>
    <row r="916" spans="4:6" x14ac:dyDescent="0.3">
      <c r="D916" s="4">
        <v>138038426.46028399</v>
      </c>
      <c r="E916" s="4">
        <v>-10.6091074132763</v>
      </c>
      <c r="F916" s="4">
        <v>-92.377445190485403</v>
      </c>
    </row>
    <row r="917" spans="4:6" x14ac:dyDescent="0.3">
      <c r="D917" s="4">
        <v>141253754.462271</v>
      </c>
      <c r="E917" s="4">
        <v>-10.809519961355001</v>
      </c>
      <c r="F917" s="4">
        <v>-93.205473653170102</v>
      </c>
    </row>
    <row r="918" spans="4:6" x14ac:dyDescent="0.3">
      <c r="D918" s="4">
        <v>144543977.074588</v>
      </c>
      <c r="E918" s="4">
        <v>-11.011495135873</v>
      </c>
      <c r="F918" s="4">
        <v>-94.034414926196405</v>
      </c>
    </row>
    <row r="919" spans="4:6" x14ac:dyDescent="0.3">
      <c r="D919" s="4">
        <v>147910838.816816</v>
      </c>
      <c r="E919" s="4">
        <v>-11.215031508423101</v>
      </c>
      <c r="F919" s="4">
        <v>-94.864391841303899</v>
      </c>
    </row>
    <row r="920" spans="4:6" x14ac:dyDescent="0.3">
      <c r="D920" s="4">
        <v>151356124.84361601</v>
      </c>
      <c r="E920" s="4">
        <v>-11.4201289513066</v>
      </c>
      <c r="F920" s="4">
        <v>-95.695525027113703</v>
      </c>
    </row>
    <row r="921" spans="4:6" x14ac:dyDescent="0.3">
      <c r="D921" s="4">
        <v>154881661.89124399</v>
      </c>
      <c r="E921" s="4">
        <v>-11.626788603124099</v>
      </c>
      <c r="F921" s="4">
        <v>-96.527932222208094</v>
      </c>
    </row>
    <row r="922" spans="4:6" x14ac:dyDescent="0.3">
      <c r="D922" s="4">
        <v>158489319.24610701</v>
      </c>
      <c r="E922" s="4">
        <v>-11.835012828905301</v>
      </c>
      <c r="F922" s="4">
        <v>-97.361727575738101</v>
      </c>
    </row>
    <row r="923" spans="4:6" x14ac:dyDescent="0.3">
      <c r="D923" s="4">
        <v>162181009.735888</v>
      </c>
      <c r="E923" s="4">
        <v>-12.0448051728513</v>
      </c>
      <c r="F923" s="4">
        <v>-98.197020985958005</v>
      </c>
    </row>
    <row r="924" spans="4:6" x14ac:dyDescent="0.3">
      <c r="D924" s="4">
        <v>165958690.74375099</v>
      </c>
      <c r="E924" s="4">
        <v>-12.2561703060634</v>
      </c>
      <c r="F924" s="4">
        <v>-99.033917416224099</v>
      </c>
    </row>
    <row r="925" spans="4:6" x14ac:dyDescent="0.3">
      <c r="D925" s="4">
        <v>169824365.246169</v>
      </c>
      <c r="E925" s="4">
        <v>-12.4691139673869</v>
      </c>
      <c r="F925" s="4">
        <v>-99.872516237369098</v>
      </c>
    </row>
    <row r="926" spans="4:6" x14ac:dyDescent="0.3">
      <c r="D926" s="4">
        <v>173780082.87493199</v>
      </c>
      <c r="E926" s="4">
        <v>-12.683642897924599</v>
      </c>
      <c r="F926" s="4">
        <v>-100.71291058461399</v>
      </c>
    </row>
    <row r="927" spans="4:6" x14ac:dyDescent="0.3">
      <c r="D927" s="4">
        <v>177827941.003887</v>
      </c>
      <c r="E927" s="4">
        <v>-12.8997647697189</v>
      </c>
      <c r="F927" s="4">
        <v>-101.55518671504799</v>
      </c>
    </row>
    <row r="928" spans="4:6" x14ac:dyDescent="0.3">
      <c r="D928" s="4">
        <v>181970085.860993</v>
      </c>
      <c r="E928" s="4">
        <v>-13.1174881075606</v>
      </c>
      <c r="F928" s="4">
        <v>-102.39942339824201</v>
      </c>
    </row>
    <row r="929" spans="4:6" x14ac:dyDescent="0.3">
      <c r="D929" s="4">
        <v>186208713.66628101</v>
      </c>
      <c r="E929" s="4">
        <v>-13.336822204702299</v>
      </c>
      <c r="F929" s="4">
        <v>-103.245691320489</v>
      </c>
    </row>
    <row r="930" spans="4:6" x14ac:dyDescent="0.3">
      <c r="D930" s="4">
        <v>190546071.79631901</v>
      </c>
      <c r="E930" s="4">
        <v>-13.5577770329808</v>
      </c>
      <c r="F930" s="4">
        <v>-104.094052488174</v>
      </c>
    </row>
    <row r="931" spans="4:6" x14ac:dyDescent="0.3">
      <c r="D931" s="4">
        <v>194984459.97579899</v>
      </c>
      <c r="E931" s="4">
        <v>-13.7803631453748</v>
      </c>
      <c r="F931" s="4">
        <v>-104.944559697701</v>
      </c>
    </row>
    <row r="932" spans="4:6" x14ac:dyDescent="0.3">
      <c r="D932" s="4">
        <v>199526231.49688199</v>
      </c>
      <c r="E932" s="4">
        <v>-14.004591573976599</v>
      </c>
      <c r="F932" s="4">
        <v>-105.79725598102399</v>
      </c>
    </row>
    <row r="933" spans="4:6" x14ac:dyDescent="0.3">
      <c r="D933" s="4">
        <v>204173794.46694699</v>
      </c>
      <c r="E933" s="4">
        <v>-14.2304737207619</v>
      </c>
      <c r="F933" s="4">
        <v>-106.652174118224</v>
      </c>
    </row>
    <row r="934" spans="4:6" x14ac:dyDescent="0.3">
      <c r="D934" s="4">
        <v>208929613.08539799</v>
      </c>
      <c r="E934" s="4">
        <v>-14.458021243026399</v>
      </c>
      <c r="F934" s="4">
        <v>-107.509336163063</v>
      </c>
    </row>
    <row r="935" spans="4:6" x14ac:dyDescent="0.3">
      <c r="D935" s="4">
        <v>213796208.95021701</v>
      </c>
      <c r="E935" s="4">
        <v>-14.6872459330776</v>
      </c>
      <c r="F935" s="4">
        <v>-108.368753002952</v>
      </c>
    </row>
    <row r="936" spans="4:6" x14ac:dyDescent="0.3">
      <c r="D936" s="4">
        <v>218776162.39494899</v>
      </c>
      <c r="E936" s="4">
        <v>-14.9181595925493</v>
      </c>
      <c r="F936" s="4">
        <v>-109.230423950884</v>
      </c>
    </row>
    <row r="937" spans="4:6" x14ac:dyDescent="0.3">
      <c r="D937" s="4">
        <v>223872113.85682699</v>
      </c>
      <c r="E937" s="4">
        <v>-15.150773901049201</v>
      </c>
      <c r="F937" s="4">
        <v>-110.09433639341999</v>
      </c>
    </row>
    <row r="938" spans="4:6" x14ac:dyDescent="0.3">
      <c r="D938" s="4">
        <v>229086765.27677</v>
      </c>
      <c r="E938" s="4">
        <v>-15.3851002804908</v>
      </c>
      <c r="F938" s="4">
        <v>-110.96046545690901</v>
      </c>
    </row>
    <row r="939" spans="4:6" x14ac:dyDescent="0.3">
      <c r="D939" s="4">
        <v>234422881.53198501</v>
      </c>
      <c r="E939" s="4">
        <v>-15.621149754393</v>
      </c>
      <c r="F939" s="4">
        <v>-111.828773736551</v>
      </c>
    </row>
    <row r="940" spans="4:6" x14ac:dyDescent="0.3">
      <c r="D940" s="4">
        <v>239883291.90194201</v>
      </c>
      <c r="E940" s="4">
        <v>-15.858932803472699</v>
      </c>
      <c r="F940" s="4">
        <v>-112.699211052666</v>
      </c>
    </row>
    <row r="941" spans="4:6" x14ac:dyDescent="0.3">
      <c r="D941" s="4">
        <v>245470891.56849599</v>
      </c>
      <c r="E941" s="4">
        <v>-16.0984592169835</v>
      </c>
      <c r="F941" s="4">
        <v>-113.571714280496</v>
      </c>
    </row>
    <row r="942" spans="4:6" x14ac:dyDescent="0.3">
      <c r="D942" s="4">
        <v>251188643.15095001</v>
      </c>
      <c r="E942" s="4">
        <v>-16.339737941346399</v>
      </c>
      <c r="F942" s="4">
        <v>-114.446207208849</v>
      </c>
    </row>
    <row r="943" spans="4:6" x14ac:dyDescent="0.3">
      <c r="D943" s="4">
        <v>257039578.27687901</v>
      </c>
      <c r="E943" s="4">
        <v>-16.582776926052102</v>
      </c>
      <c r="F943" s="4">
        <v>-115.32260045461101</v>
      </c>
    </row>
    <row r="944" spans="4:6" x14ac:dyDescent="0.3">
      <c r="D944" s="4">
        <v>263026799.18952999</v>
      </c>
      <c r="E944" s="4">
        <v>-16.8275829670363</v>
      </c>
      <c r="F944" s="4">
        <v>-116.20079145667199</v>
      </c>
    </row>
    <row r="945" spans="4:6" x14ac:dyDescent="0.3">
      <c r="D945" s="4">
        <v>269153480.39268303</v>
      </c>
      <c r="E945" s="4">
        <v>-17.0741615495198</v>
      </c>
      <c r="F945" s="4">
        <v>-117.080664482112</v>
      </c>
    </row>
    <row r="946" spans="4:6" x14ac:dyDescent="0.3">
      <c r="D946" s="4">
        <v>275422870.333808</v>
      </c>
      <c r="E946" s="4">
        <v>-17.322516689232302</v>
      </c>
      <c r="F946" s="4">
        <v>-117.962090736338</v>
      </c>
    </row>
    <row r="947" spans="4:6" x14ac:dyDescent="0.3">
      <c r="D947" s="4">
        <v>281838293.12643701</v>
      </c>
      <c r="E947" s="4">
        <v>-17.572650774455202</v>
      </c>
      <c r="F947" s="4">
        <v>-118.84492848891</v>
      </c>
    </row>
    <row r="948" spans="4:6" x14ac:dyDescent="0.3">
      <c r="D948" s="4">
        <v>288403150.31265199</v>
      </c>
      <c r="E948" s="4">
        <v>-17.824564407965202</v>
      </c>
      <c r="F948" s="4">
        <v>-119.72902330705701</v>
      </c>
    </row>
    <row r="949" spans="4:6" x14ac:dyDescent="0.3">
      <c r="D949" s="4">
        <v>295120922.66663003</v>
      </c>
      <c r="E949" s="4">
        <v>-18.0782562516981</v>
      </c>
      <c r="F949" s="4">
        <v>-120.61420828038599</v>
      </c>
    </row>
    <row r="950" spans="4:6" x14ac:dyDescent="0.3">
      <c r="D950" s="4">
        <v>301995172.04019201</v>
      </c>
      <c r="E950" s="4">
        <v>-18.333722872485598</v>
      </c>
      <c r="F950" s="4">
        <v>-121.50030438155601</v>
      </c>
    </row>
    <row r="951" spans="4:6" x14ac:dyDescent="0.3">
      <c r="D951" s="4">
        <v>309029543.25134999</v>
      </c>
      <c r="E951" s="4">
        <v>-18.590958592339899</v>
      </c>
      <c r="F951" s="4">
        <v>-122.387120800039</v>
      </c>
    </row>
    <row r="952" spans="4:6" x14ac:dyDescent="0.3">
      <c r="D952" s="4">
        <v>316227766.016828</v>
      </c>
      <c r="E952" s="4">
        <v>-18.849955341303701</v>
      </c>
      <c r="F952" s="4">
        <v>-123.274455427199</v>
      </c>
    </row>
    <row r="953" spans="4:6" x14ac:dyDescent="0.3">
      <c r="D953" s="4">
        <v>323593656.929618</v>
      </c>
      <c r="E953" s="4">
        <v>-19.1107025166238</v>
      </c>
      <c r="F953" s="4">
        <v>-124.162095296948</v>
      </c>
    </row>
    <row r="954" spans="4:6" x14ac:dyDescent="0.3">
      <c r="D954" s="4">
        <v>331131121.48258102</v>
      </c>
      <c r="E954" s="4">
        <v>-19.373186846493599</v>
      </c>
      <c r="F954" s="4">
        <v>-125.04981715401701</v>
      </c>
    </row>
    <row r="955" spans="4:6" x14ac:dyDescent="0.3">
      <c r="D955" s="4">
        <v>338844156.13919199</v>
      </c>
      <c r="E955" s="4">
        <v>-19.637392261130199</v>
      </c>
      <c r="F955" s="4">
        <v>-125.937388006283</v>
      </c>
    </row>
    <row r="956" spans="4:6" x14ac:dyDescent="0.3">
      <c r="D956" s="4">
        <v>346736850.45252103</v>
      </c>
      <c r="E956" s="4">
        <v>-19.903299770326999</v>
      </c>
      <c r="F956" s="4">
        <v>-126.824565783423</v>
      </c>
    </row>
    <row r="957" spans="4:6" x14ac:dyDescent="0.3">
      <c r="D957" s="4">
        <v>354813389.23356497</v>
      </c>
      <c r="E957" s="4">
        <v>-20.170887349552899</v>
      </c>
      <c r="F957" s="4">
        <v>-127.711099987964</v>
      </c>
    </row>
    <row r="958" spans="4:6" x14ac:dyDescent="0.3">
      <c r="D958" s="4">
        <v>363078054.77008998</v>
      </c>
      <c r="E958" s="4">
        <v>-20.4401298344577</v>
      </c>
      <c r="F958" s="4">
        <v>-128.59673241032499</v>
      </c>
    </row>
    <row r="959" spans="4:6" x14ac:dyDescent="0.3">
      <c r="D959" s="4">
        <v>371535229.097161</v>
      </c>
      <c r="E959" s="4">
        <v>-20.710998824937501</v>
      </c>
      <c r="F959" s="4">
        <v>-129.48119784611799</v>
      </c>
    </row>
    <row r="960" spans="4:6" x14ac:dyDescent="0.3">
      <c r="D960" s="4">
        <v>380189396.32055002</v>
      </c>
      <c r="E960" s="4">
        <v>-20.983462598795299</v>
      </c>
      <c r="F960" s="4">
        <v>-130.36422486974601</v>
      </c>
    </row>
    <row r="961" spans="4:6" x14ac:dyDescent="0.3">
      <c r="D961" s="4">
        <v>389045144.99426901</v>
      </c>
      <c r="E961" s="4">
        <v>-21.2574860359917</v>
      </c>
      <c r="F961" s="4">
        <v>-131.24553660998799</v>
      </c>
    </row>
    <row r="962" spans="4:6" x14ac:dyDescent="0.3">
      <c r="D962" s="4">
        <v>398107170.55348498</v>
      </c>
      <c r="E962" s="4">
        <v>-21.533030553618602</v>
      </c>
      <c r="F962" s="4">
        <v>-132.12485155232</v>
      </c>
    </row>
    <row r="963" spans="4:6" x14ac:dyDescent="0.3">
      <c r="D963" s="4">
        <v>407380277.80409998</v>
      </c>
      <c r="E963" s="4">
        <v>-21.810054052458099</v>
      </c>
      <c r="F963" s="4">
        <v>-133.00188430890401</v>
      </c>
    </row>
    <row r="964" spans="4:6" x14ac:dyDescent="0.3">
      <c r="D964" s="4">
        <v>416869383.47032303</v>
      </c>
      <c r="E964" s="4">
        <v>-22.088510874274</v>
      </c>
      <c r="F964" s="4">
        <v>-133.876346473084</v>
      </c>
    </row>
    <row r="965" spans="4:6" x14ac:dyDescent="0.3">
      <c r="D965" s="4">
        <v>426579518.80158001</v>
      </c>
      <c r="E965" s="4">
        <v>-22.36835177151</v>
      </c>
      <c r="F965" s="4">
        <v>-134.74794739701801</v>
      </c>
    </row>
    <row r="966" spans="4:6" x14ac:dyDescent="0.3">
      <c r="D966" s="4">
        <v>436515832.24015301</v>
      </c>
      <c r="E966" s="4">
        <v>-22.649523888765302</v>
      </c>
      <c r="F966" s="4">
        <v>-135.616394960375</v>
      </c>
    </row>
    <row r="967" spans="4:6" x14ac:dyDescent="0.3">
      <c r="D967" s="4">
        <v>446683592.150949</v>
      </c>
      <c r="E967" s="4">
        <v>-22.931970755527299</v>
      </c>
      <c r="F967" s="4">
        <v>-136.48139640324499</v>
      </c>
    </row>
    <row r="968" spans="4:6" x14ac:dyDescent="0.3">
      <c r="D968" s="4">
        <v>457088189.61486101</v>
      </c>
      <c r="E968" s="4">
        <v>-23.215632291562699</v>
      </c>
      <c r="F968" s="4">
        <v>-137.342659040873</v>
      </c>
    </row>
    <row r="969" spans="4:6" x14ac:dyDescent="0.3">
      <c r="D969" s="4">
        <v>467735141.287184</v>
      </c>
      <c r="E969" s="4">
        <v>-23.500444823681502</v>
      </c>
      <c r="F969" s="4">
        <v>-138.19989099942001</v>
      </c>
    </row>
    <row r="970" spans="4:6" x14ac:dyDescent="0.3">
      <c r="D970" s="4">
        <v>478630092.32262403</v>
      </c>
      <c r="E970" s="4">
        <v>-23.786341113951799</v>
      </c>
      <c r="F970" s="4">
        <v>-139.05280194871699</v>
      </c>
    </row>
    <row r="971" spans="4:6" x14ac:dyDescent="0.3">
      <c r="D971" s="4">
        <v>489778819.36843097</v>
      </c>
      <c r="E971" s="4">
        <v>-24.073250399670702</v>
      </c>
      <c r="F971" s="4">
        <v>-139.901103748917</v>
      </c>
    </row>
    <row r="972" spans="4:6" x14ac:dyDescent="0.3">
      <c r="D972" s="4">
        <v>501187233.62725699</v>
      </c>
      <c r="E972" s="4">
        <v>-24.3610984444216</v>
      </c>
      <c r="F972" s="4">
        <v>-140.74451105321199</v>
      </c>
    </row>
    <row r="973" spans="4:6" x14ac:dyDescent="0.3">
      <c r="D973" s="4">
        <v>512861383.99134898</v>
      </c>
      <c r="E973" s="4">
        <v>-24.649807599335201</v>
      </c>
      <c r="F973" s="4">
        <v>-141.58274198025001</v>
      </c>
    </row>
    <row r="974" spans="4:6" x14ac:dyDescent="0.3">
      <c r="D974" s="4">
        <v>524807460.24975598</v>
      </c>
      <c r="E974" s="4">
        <v>-24.9392968758278</v>
      </c>
      <c r="F974" s="4">
        <v>-142.41551855160299</v>
      </c>
    </row>
    <row r="975" spans="4:6" x14ac:dyDescent="0.3">
      <c r="D975" s="4">
        <v>537031796.37023604</v>
      </c>
      <c r="E975" s="4">
        <v>-25.229482027381199</v>
      </c>
      <c r="F975" s="4">
        <v>-143.242567275467</v>
      </c>
    </row>
    <row r="976" spans="4:6" x14ac:dyDescent="0.3">
      <c r="D976" s="4">
        <v>549540873.85760701</v>
      </c>
      <c r="E976" s="4">
        <v>-25.520275641646201</v>
      </c>
      <c r="F976" s="4">
        <v>-144.06361954575399</v>
      </c>
    </row>
    <row r="977" spans="4:6" x14ac:dyDescent="0.3">
      <c r="D977" s="4">
        <v>562341325.19033206</v>
      </c>
      <c r="E977" s="4">
        <v>-25.8115872415204</v>
      </c>
      <c r="F977" s="4">
        <v>-144.878412049204</v>
      </c>
    </row>
    <row r="978" spans="4:6" x14ac:dyDescent="0.3">
      <c r="D978" s="4">
        <v>575439937.33713901</v>
      </c>
      <c r="E978" s="4">
        <v>-26.103323395021501</v>
      </c>
      <c r="F978" s="4">
        <v>-145.686687114043</v>
      </c>
    </row>
    <row r="979" spans="4:6" x14ac:dyDescent="0.3">
      <c r="D979" s="4">
        <v>588843655.35557103</v>
      </c>
      <c r="E979" s="4">
        <v>-26.395387833428099</v>
      </c>
      <c r="F979" s="4">
        <v>-146.48819304707399</v>
      </c>
    </row>
    <row r="980" spans="4:6" x14ac:dyDescent="0.3">
      <c r="D980" s="4">
        <v>602559586.07433903</v>
      </c>
      <c r="E980" s="4">
        <v>-26.687681577803101</v>
      </c>
      <c r="F980" s="4">
        <v>-147.28268431965699</v>
      </c>
    </row>
    <row r="981" spans="4:6" x14ac:dyDescent="0.3">
      <c r="D981" s="4">
        <v>616595001.86146295</v>
      </c>
      <c r="E981" s="4">
        <v>-26.980103072582899</v>
      </c>
      <c r="F981" s="4">
        <v>-148.06992181671501</v>
      </c>
    </row>
    <row r="982" spans="4:6" x14ac:dyDescent="0.3">
      <c r="D982" s="4">
        <v>630957344.48017299</v>
      </c>
      <c r="E982" s="4">
        <v>-27.272548326660502</v>
      </c>
      <c r="F982" s="4">
        <v>-148.849672973514</v>
      </c>
    </row>
    <row r="983" spans="4:6" x14ac:dyDescent="0.3">
      <c r="D983" s="4">
        <v>645654229.03463495</v>
      </c>
      <c r="E983" s="4">
        <v>-27.564911061099</v>
      </c>
      <c r="F983" s="4">
        <v>-149.621711909852</v>
      </c>
    </row>
    <row r="984" spans="4:6" x14ac:dyDescent="0.3">
      <c r="D984" s="4">
        <v>660693448.00757504</v>
      </c>
      <c r="E984" s="4">
        <v>-27.857082863481001</v>
      </c>
      <c r="F984" s="4">
        <v>-150.385819487204</v>
      </c>
    </row>
    <row r="985" spans="4:6" x14ac:dyDescent="0.3">
      <c r="D985" s="4">
        <v>676082975.39196098</v>
      </c>
      <c r="E985" s="4">
        <v>-28.1489533483008</v>
      </c>
      <c r="F985" s="4">
        <v>-151.141783361785</v>
      </c>
    </row>
    <row r="986" spans="4:6" x14ac:dyDescent="0.3">
      <c r="D986" s="4">
        <v>691830970.91891503</v>
      </c>
      <c r="E986" s="4">
        <v>-28.440410323331001</v>
      </c>
      <c r="F986" s="4">
        <v>-151.889397975767</v>
      </c>
    </row>
    <row r="987" spans="4:6" x14ac:dyDescent="0.3">
      <c r="D987" s="4">
        <v>707945784.38411605</v>
      </c>
      <c r="E987" s="4">
        <v>-28.731339961527901</v>
      </c>
      <c r="F987" s="4">
        <v>-152.62846455795</v>
      </c>
    </row>
    <row r="988" spans="4:6" x14ac:dyDescent="0.3">
      <c r="D988" s="4">
        <v>724435960.07496703</v>
      </c>
      <c r="E988" s="4">
        <v>-29.021626978345601</v>
      </c>
      <c r="F988" s="4">
        <v>-153.358791086937</v>
      </c>
    </row>
    <row r="989" spans="4:6" x14ac:dyDescent="0.3">
      <c r="D989" s="4">
        <v>741310241.30089402</v>
      </c>
      <c r="E989" s="4">
        <v>-29.311154814456</v>
      </c>
      <c r="F989" s="4">
        <v>-154.080192147307</v>
      </c>
    </row>
    <row r="990" spans="4:6" x14ac:dyDescent="0.3">
      <c r="D990" s="4">
        <v>758577575.02916002</v>
      </c>
      <c r="E990" s="4">
        <v>-29.599805822867499</v>
      </c>
      <c r="F990" s="4">
        <v>-154.792488995279</v>
      </c>
    </row>
    <row r="991" spans="4:6" x14ac:dyDescent="0.3">
      <c r="D991" s="4">
        <v>776247116.628667</v>
      </c>
      <c r="E991" s="4">
        <v>-29.887461461601202</v>
      </c>
      <c r="F991" s="4">
        <v>-155.495509308197</v>
      </c>
    </row>
    <row r="992" spans="4:6" x14ac:dyDescent="0.3">
      <c r="D992" s="4">
        <v>794328234.72425604</v>
      </c>
      <c r="E992" s="4">
        <v>-30.174002490195399</v>
      </c>
      <c r="F992" s="4">
        <v>-156.189087240763</v>
      </c>
    </row>
    <row r="993" spans="4:6" x14ac:dyDescent="0.3">
      <c r="D993" s="4">
        <v>812830516.16407299</v>
      </c>
      <c r="E993" s="4">
        <v>-30.4593091712389</v>
      </c>
      <c r="F993" s="4">
        <v>-156.873063214854</v>
      </c>
    </row>
    <row r="994" spans="4:6" x14ac:dyDescent="0.3">
      <c r="D994" s="4">
        <v>831763771.10264397</v>
      </c>
      <c r="E994" s="4">
        <v>-30.7432614757336</v>
      </c>
      <c r="F994" s="4">
        <v>-157.547283878814</v>
      </c>
    </row>
    <row r="995" spans="4:6" x14ac:dyDescent="0.3">
      <c r="D995" s="4">
        <v>851138038.20234895</v>
      </c>
      <c r="E995" s="4">
        <v>-31.025739292472799</v>
      </c>
      <c r="F995" s="4">
        <v>-158.21160208060201</v>
      </c>
    </row>
    <row r="996" spans="4:6" x14ac:dyDescent="0.3">
      <c r="D996" s="4">
        <v>870963589.95605302</v>
      </c>
      <c r="E996" s="4">
        <v>-31.306622641506401</v>
      </c>
      <c r="F996" s="4">
        <v>-158.86587667339001</v>
      </c>
    </row>
    <row r="997" spans="4:6" x14ac:dyDescent="0.3">
      <c r="D997" s="4">
        <v>891250938.13371694</v>
      </c>
      <c r="E997" s="4">
        <v>-31.585791890587501</v>
      </c>
      <c r="F997" s="4">
        <v>-159.50997260304001</v>
      </c>
    </row>
    <row r="998" spans="4:6" x14ac:dyDescent="0.3">
      <c r="D998" s="4">
        <v>912010839.35588002</v>
      </c>
      <c r="E998" s="4">
        <v>-31.863127975256301</v>
      </c>
      <c r="F998" s="4">
        <v>-160.14376078238701</v>
      </c>
    </row>
    <row r="999" spans="4:6" x14ac:dyDescent="0.3">
      <c r="D999" s="4">
        <v>933254300.79696095</v>
      </c>
      <c r="E999" s="4">
        <v>-32.138512621525798</v>
      </c>
      <c r="F999" s="4">
        <v>-160.76711809981799</v>
      </c>
    </row>
    <row r="1000" spans="4:6" x14ac:dyDescent="0.3">
      <c r="D1000" s="4">
        <v>954992586.02140498</v>
      </c>
      <c r="E1000" s="4">
        <v>-32.411828570929003</v>
      </c>
      <c r="F1000" s="4">
        <v>-161.379927506071</v>
      </c>
    </row>
    <row r="1001" spans="4:6" x14ac:dyDescent="0.3">
      <c r="D1001" s="4">
        <v>977237220.95577896</v>
      </c>
      <c r="E1001" s="4">
        <v>-32.682959807847404</v>
      </c>
      <c r="F1001" s="4">
        <v>-161.982077943523</v>
      </c>
    </row>
    <row r="1002" spans="4:6" x14ac:dyDescent="0.3">
      <c r="D1002" s="4">
        <v>1000000000</v>
      </c>
      <c r="E1002" s="4">
        <v>-32.951791787910501</v>
      </c>
      <c r="F1002" s="4">
        <v>-162.57346455259099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EB8E-0946-4353-9721-6C5616411E3F}">
  <dimension ref="A1:U1002"/>
  <sheetViews>
    <sheetView workbookViewId="0">
      <selection sqref="A1:C1"/>
    </sheetView>
  </sheetViews>
  <sheetFormatPr defaultRowHeight="14.4" x14ac:dyDescent="0.3"/>
  <cols>
    <col min="1" max="1" width="13.33203125" style="5" bestFit="1" customWidth="1"/>
    <col min="2" max="2" width="13" style="5" bestFit="1" customWidth="1"/>
    <col min="3" max="3" width="14.5546875" style="5" bestFit="1" customWidth="1"/>
    <col min="4" max="4" width="12.33203125" style="4" bestFit="1" customWidth="1"/>
    <col min="5" max="5" width="11.5546875" style="4" bestFit="1" customWidth="1"/>
    <col min="6" max="6" width="13.33203125" style="4" bestFit="1" customWidth="1"/>
    <col min="7" max="7" width="14.5546875" style="4" bestFit="1" customWidth="1"/>
    <col min="8" max="8" width="16.5546875" style="4" bestFit="1" customWidth="1"/>
    <col min="14" max="14" width="15" bestFit="1" customWidth="1"/>
  </cols>
  <sheetData>
    <row r="1" spans="1:21" x14ac:dyDescent="0.3">
      <c r="A1" s="3" t="s">
        <v>8</v>
      </c>
      <c r="B1" s="3" t="s">
        <v>9</v>
      </c>
      <c r="C1" s="3" t="s">
        <v>10</v>
      </c>
      <c r="D1" s="31" t="s">
        <v>11</v>
      </c>
      <c r="E1" s="31" t="s">
        <v>12</v>
      </c>
      <c r="F1" s="31" t="s">
        <v>13</v>
      </c>
      <c r="G1" s="31" t="s">
        <v>14</v>
      </c>
      <c r="H1" s="31" t="s">
        <v>15</v>
      </c>
      <c r="J1" s="3" t="s">
        <v>16</v>
      </c>
    </row>
    <row r="2" spans="1:21" x14ac:dyDescent="0.3">
      <c r="A2" s="4">
        <v>0.1</v>
      </c>
      <c r="B2" s="4">
        <v>6.02</v>
      </c>
      <c r="C2" s="4">
        <v>-5.02E-5</v>
      </c>
      <c r="D2" s="4">
        <v>0.1</v>
      </c>
      <c r="E2" s="4">
        <v>-53.667621689440303</v>
      </c>
      <c r="F2" s="4">
        <v>89.940599526541803</v>
      </c>
      <c r="G2" s="4">
        <f>Datasheet!E3</f>
        <v>100000</v>
      </c>
      <c r="H2" s="5">
        <f>Datasheet!F3+6.02</f>
        <v>6.141</v>
      </c>
      <c r="J2" t="s">
        <v>18</v>
      </c>
      <c r="K2">
        <f>'G2RL1kΩ Score'!L3</f>
        <v>3.3464683759568974</v>
      </c>
      <c r="N2" s="11" t="s">
        <v>28</v>
      </c>
      <c r="S2" s="1"/>
      <c r="T2" s="1"/>
      <c r="U2" s="1"/>
    </row>
    <row r="3" spans="1:21" x14ac:dyDescent="0.3">
      <c r="A3" s="4">
        <v>0.105</v>
      </c>
      <c r="B3" s="4">
        <v>6.02</v>
      </c>
      <c r="C3" s="4">
        <v>-5.27E-5</v>
      </c>
      <c r="D3" s="4">
        <v>0.102329299228075</v>
      </c>
      <c r="E3" s="4">
        <v>-53.467621909428601</v>
      </c>
      <c r="F3" s="4">
        <v>89.939215912798502</v>
      </c>
      <c r="G3" s="4">
        <f>Datasheet!E4</f>
        <v>197000</v>
      </c>
      <c r="H3" s="5">
        <f>Datasheet!F4+6.02</f>
        <v>6.1121999999999996</v>
      </c>
      <c r="J3" t="s">
        <v>20</v>
      </c>
      <c r="K3">
        <f>'G2RL1kΩ Score'!T3</f>
        <v>10.030468910263075</v>
      </c>
      <c r="N3" s="11" t="s">
        <v>21</v>
      </c>
      <c r="S3" s="1"/>
      <c r="T3" s="1"/>
      <c r="U3" s="1"/>
    </row>
    <row r="4" spans="1:21" x14ac:dyDescent="0.3">
      <c r="A4" s="4">
        <v>0.11</v>
      </c>
      <c r="B4" s="4">
        <v>6.02</v>
      </c>
      <c r="C4" s="4">
        <v>-5.52E-5</v>
      </c>
      <c r="D4" s="4">
        <v>0.10471285480509</v>
      </c>
      <c r="E4" s="4">
        <v>-53.267622139784699</v>
      </c>
      <c r="F4" s="4">
        <v>89.937800070624206</v>
      </c>
      <c r="G4" s="4">
        <f>Datasheet!E5</f>
        <v>302000</v>
      </c>
      <c r="H4" s="5">
        <f>Datasheet!F5+6.02</f>
        <v>6.1109</v>
      </c>
      <c r="N4" s="11" t="s">
        <v>29</v>
      </c>
      <c r="S4" s="1"/>
      <c r="T4" s="1"/>
      <c r="U4" s="1"/>
    </row>
    <row r="5" spans="1:21" x14ac:dyDescent="0.3">
      <c r="A5" s="4">
        <v>0.115</v>
      </c>
      <c r="B5" s="4">
        <v>6.02</v>
      </c>
      <c r="C5" s="4">
        <v>-5.77E-5</v>
      </c>
      <c r="D5" s="4">
        <v>0.107151930523761</v>
      </c>
      <c r="E5" s="4">
        <v>-53.067622380997001</v>
      </c>
      <c r="F5" s="4">
        <v>89.9363512493277</v>
      </c>
      <c r="G5" s="4">
        <f>Datasheet!E6</f>
        <v>511000</v>
      </c>
      <c r="H5" s="5">
        <f>Datasheet!F6+6.02</f>
        <v>6.1093999999999999</v>
      </c>
      <c r="N5" s="11" t="s">
        <v>23</v>
      </c>
      <c r="S5" s="1"/>
      <c r="T5" s="1"/>
      <c r="U5" s="1"/>
    </row>
    <row r="6" spans="1:21" x14ac:dyDescent="0.3">
      <c r="A6" s="4">
        <v>0.12</v>
      </c>
      <c r="B6" s="4">
        <v>6.02</v>
      </c>
      <c r="C6" s="4">
        <v>-6.0300000000000002E-5</v>
      </c>
      <c r="D6" s="4">
        <v>0.10964781961431901</v>
      </c>
      <c r="E6" s="4">
        <v>-52.867622633577398</v>
      </c>
      <c r="F6" s="4">
        <v>89.934868680732194</v>
      </c>
      <c r="G6" s="4">
        <f>Datasheet!E7</f>
        <v>784000</v>
      </c>
      <c r="H6" s="5">
        <f>Datasheet!F7+6.02</f>
        <v>6.1349999999999998</v>
      </c>
      <c r="N6" s="11" t="s">
        <v>24</v>
      </c>
      <c r="S6" s="1"/>
      <c r="T6" s="1"/>
      <c r="U6" s="1"/>
    </row>
    <row r="7" spans="1:21" x14ac:dyDescent="0.3">
      <c r="A7" s="4">
        <v>0.125</v>
      </c>
      <c r="B7" s="4">
        <v>6.02</v>
      </c>
      <c r="C7" s="4">
        <v>-6.2799999999999995E-5</v>
      </c>
      <c r="D7" s="4">
        <v>0.112201845430196</v>
      </c>
      <c r="E7" s="4">
        <v>-52.667622898061403</v>
      </c>
      <c r="F7" s="4">
        <v>89.933351578768296</v>
      </c>
      <c r="G7" s="4">
        <f>Datasheet!E8</f>
        <v>1200000</v>
      </c>
      <c r="H7" s="5">
        <f>Datasheet!F8+6.02</f>
        <v>6.1339999999999995</v>
      </c>
      <c r="N7" s="11" t="s">
        <v>25</v>
      </c>
      <c r="S7" s="1"/>
      <c r="T7" s="1"/>
      <c r="U7" s="1"/>
    </row>
    <row r="8" spans="1:21" x14ac:dyDescent="0.3">
      <c r="A8" s="4">
        <v>0.13</v>
      </c>
      <c r="B8" s="4">
        <v>6.02</v>
      </c>
      <c r="C8" s="4">
        <v>-6.5300000000000002E-5</v>
      </c>
      <c r="D8" s="4">
        <v>0.114815362149688</v>
      </c>
      <c r="E8" s="4">
        <v>-52.467623175010203</v>
      </c>
      <c r="F8" s="4">
        <v>89.931799139056807</v>
      </c>
      <c r="G8" s="4">
        <f>Datasheet!E9</f>
        <v>2040000</v>
      </c>
      <c r="H8" s="5">
        <f>Datasheet!F9+6.02</f>
        <v>6.1053999999999995</v>
      </c>
      <c r="S8" s="1"/>
      <c r="T8" s="1"/>
      <c r="U8" s="1"/>
    </row>
    <row r="9" spans="1:21" x14ac:dyDescent="0.3">
      <c r="A9" s="4">
        <v>0.14000000000000001</v>
      </c>
      <c r="B9" s="4">
        <v>6.02</v>
      </c>
      <c r="C9" s="4">
        <v>-7.0300000000000001E-5</v>
      </c>
      <c r="D9" s="4">
        <v>0.117489755493953</v>
      </c>
      <c r="E9" s="4">
        <v>-52.267623465011198</v>
      </c>
      <c r="F9" s="4">
        <v>89.930210538482697</v>
      </c>
      <c r="G9" s="4">
        <f>Datasheet!E10</f>
        <v>2860000</v>
      </c>
      <c r="H9" s="5">
        <f>Datasheet!F10+6.02</f>
        <v>6.0674999999999999</v>
      </c>
      <c r="S9" s="1"/>
      <c r="T9" s="1"/>
      <c r="U9" s="1"/>
    </row>
    <row r="10" spans="1:21" x14ac:dyDescent="0.3">
      <c r="A10" s="4">
        <v>0.15</v>
      </c>
      <c r="B10" s="4">
        <v>6.02</v>
      </c>
      <c r="C10" s="4">
        <v>-7.5300000000000001E-5</v>
      </c>
      <c r="D10" s="4">
        <v>0.12022644346174099</v>
      </c>
      <c r="E10" s="4">
        <v>-52.067623768679503</v>
      </c>
      <c r="F10" s="4">
        <v>89.928584934758803</v>
      </c>
      <c r="G10" s="4">
        <f>Datasheet!E11</f>
        <v>3610000</v>
      </c>
      <c r="H10" s="5">
        <f>Datasheet!F11+6.02</f>
        <v>6.0372999999999992</v>
      </c>
      <c r="S10" s="1"/>
      <c r="T10" s="1"/>
      <c r="U10" s="1"/>
    </row>
    <row r="11" spans="1:21" x14ac:dyDescent="0.3">
      <c r="A11" s="4">
        <v>0.16</v>
      </c>
      <c r="B11" s="4">
        <v>6.02</v>
      </c>
      <c r="C11" s="4">
        <v>-8.03E-5</v>
      </c>
      <c r="D11" s="4">
        <v>0.123026877081238</v>
      </c>
      <c r="E11" s="4">
        <v>-51.867624086659198</v>
      </c>
      <c r="F11" s="4">
        <v>89.926921465978893</v>
      </c>
      <c r="G11" s="4">
        <f>Datasheet!E12</f>
        <v>5240000</v>
      </c>
      <c r="H11" s="5">
        <f>Datasheet!F12+6.02</f>
        <v>6.0381999999999998</v>
      </c>
      <c r="S11" s="1"/>
      <c r="T11" s="1"/>
      <c r="U11" s="1"/>
    </row>
    <row r="12" spans="1:21" x14ac:dyDescent="0.3">
      <c r="A12" s="4">
        <v>0.17</v>
      </c>
      <c r="B12" s="4">
        <v>6.02</v>
      </c>
      <c r="C12" s="4">
        <v>-8.5400000000000002E-5</v>
      </c>
      <c r="D12" s="4">
        <v>0.12589254117941701</v>
      </c>
      <c r="E12" s="4">
        <v>-51.667624419624801</v>
      </c>
      <c r="F12" s="4">
        <v>89.925219250161206</v>
      </c>
      <c r="G12" s="4">
        <f>Datasheet!E13</f>
        <v>6880000</v>
      </c>
      <c r="H12" s="5">
        <f>Datasheet!F13+6.02</f>
        <v>6.0590999999999999</v>
      </c>
      <c r="S12" s="1"/>
      <c r="T12" s="1"/>
      <c r="U12" s="1"/>
    </row>
    <row r="13" spans="1:21" x14ac:dyDescent="0.3">
      <c r="A13" s="4">
        <v>0.18</v>
      </c>
      <c r="B13" s="4">
        <v>6.02</v>
      </c>
      <c r="C13" s="4">
        <v>-9.0400000000000002E-5</v>
      </c>
      <c r="D13" s="4">
        <v>0.128824955169313</v>
      </c>
      <c r="E13" s="4">
        <v>-51.467624768282597</v>
      </c>
      <c r="F13" s="4">
        <v>89.923477384780199</v>
      </c>
      <c r="G13" s="4">
        <f>Datasheet!E14</f>
        <v>8890000</v>
      </c>
      <c r="H13" s="5">
        <f>Datasheet!F14+6.02</f>
        <v>6.0709</v>
      </c>
      <c r="S13" s="1"/>
      <c r="T13" s="1"/>
      <c r="U13" s="1"/>
    </row>
    <row r="14" spans="1:21" x14ac:dyDescent="0.3">
      <c r="A14" s="4">
        <v>0.19</v>
      </c>
      <c r="B14" s="4">
        <v>6.02</v>
      </c>
      <c r="C14" s="4">
        <v>-9.5400000000000001E-5</v>
      </c>
      <c r="D14" s="4">
        <v>0.13182567385564101</v>
      </c>
      <c r="E14" s="4">
        <v>-51.267625133372</v>
      </c>
      <c r="F14" s="4">
        <v>89.921694946288795</v>
      </c>
      <c r="G14" s="4">
        <f>Datasheet!E15</f>
        <v>11700000</v>
      </c>
      <c r="H14" s="5">
        <f>Datasheet!F15+6.02</f>
        <v>6.0975999999999999</v>
      </c>
      <c r="S14" s="1"/>
      <c r="T14" s="1"/>
      <c r="U14" s="1"/>
    </row>
    <row r="15" spans="1:21" x14ac:dyDescent="0.3">
      <c r="A15" s="4">
        <v>0.2</v>
      </c>
      <c r="B15" s="4">
        <v>6.02</v>
      </c>
      <c r="C15" s="4">
        <v>-1E-4</v>
      </c>
      <c r="D15" s="4">
        <v>0.134896288259165</v>
      </c>
      <c r="E15" s="4">
        <v>-51.067625515667601</v>
      </c>
      <c r="F15" s="4">
        <v>89.919870989628393</v>
      </c>
      <c r="G15" s="4">
        <f>Datasheet!E16</f>
        <v>15300000</v>
      </c>
      <c r="H15" s="5">
        <f>Datasheet!F16+6.02</f>
        <v>6.1719999999999997</v>
      </c>
      <c r="S15" s="1"/>
      <c r="T15" s="1"/>
      <c r="U15" s="1"/>
    </row>
    <row r="16" spans="1:21" x14ac:dyDescent="0.3">
      <c r="A16" s="4">
        <v>0.21</v>
      </c>
      <c r="B16" s="4">
        <v>6.02</v>
      </c>
      <c r="C16" s="4">
        <v>-1.05E-4</v>
      </c>
      <c r="D16" s="4">
        <v>0.13803842646028799</v>
      </c>
      <c r="E16" s="4">
        <v>-50.867625915980199</v>
      </c>
      <c r="F16" s="4">
        <v>89.918004547727605</v>
      </c>
      <c r="G16" s="4">
        <f>Datasheet!E17</f>
        <v>20000000</v>
      </c>
      <c r="H16" s="5">
        <f>Datasheet!F17+6.02</f>
        <v>6.2949999999999999</v>
      </c>
      <c r="S16" s="1"/>
      <c r="T16" s="1"/>
      <c r="U16" s="1"/>
    </row>
    <row r="17" spans="1:21" x14ac:dyDescent="0.3">
      <c r="A17" s="4">
        <v>0.22</v>
      </c>
      <c r="B17" s="4">
        <v>6.02</v>
      </c>
      <c r="C17" s="4">
        <v>-1.1E-4</v>
      </c>
      <c r="D17" s="4">
        <v>0.14125375446227501</v>
      </c>
      <c r="E17" s="4">
        <v>-50.667626335158801</v>
      </c>
      <c r="F17" s="4">
        <v>89.916094630990301</v>
      </c>
      <c r="G17" s="4">
        <f>Datasheet!E18</f>
        <v>26300000</v>
      </c>
      <c r="H17" s="5">
        <f>Datasheet!F18+6.02</f>
        <v>6.4139999999999997</v>
      </c>
      <c r="S17" s="1"/>
      <c r="T17" s="1"/>
      <c r="U17" s="1"/>
    </row>
    <row r="18" spans="1:21" x14ac:dyDescent="0.3">
      <c r="A18" s="4">
        <v>0.23</v>
      </c>
      <c r="B18" s="4">
        <v>6.02</v>
      </c>
      <c r="C18" s="4">
        <v>-1.15E-4</v>
      </c>
      <c r="D18" s="4">
        <v>0.14454397707459299</v>
      </c>
      <c r="E18" s="4">
        <v>-50.4676267740928</v>
      </c>
      <c r="F18" s="4">
        <v>89.914140226770201</v>
      </c>
      <c r="G18" s="4">
        <f>Datasheet!E19</f>
        <v>34500000</v>
      </c>
      <c r="H18" s="5">
        <f>Datasheet!F19+6.02</f>
        <v>6.548</v>
      </c>
      <c r="S18" s="1"/>
      <c r="T18" s="1"/>
      <c r="U18" s="1"/>
    </row>
    <row r="19" spans="1:21" x14ac:dyDescent="0.3">
      <c r="A19" s="4">
        <v>0.24</v>
      </c>
      <c r="B19" s="4">
        <v>6.02</v>
      </c>
      <c r="C19" s="4">
        <v>-1.21E-4</v>
      </c>
      <c r="D19" s="4">
        <v>0.14791083881682099</v>
      </c>
      <c r="E19" s="4">
        <v>-50.267627233712901</v>
      </c>
      <c r="F19" s="4">
        <v>89.912140298834601</v>
      </c>
      <c r="G19" s="4">
        <f>Datasheet!E20</f>
        <v>45200000</v>
      </c>
      <c r="H19" s="5">
        <f>Datasheet!F20+6.02</f>
        <v>6.641</v>
      </c>
      <c r="S19" s="1"/>
      <c r="T19" s="1"/>
      <c r="U19" s="1"/>
    </row>
    <row r="20" spans="1:21" x14ac:dyDescent="0.3">
      <c r="A20" s="4">
        <v>0.25</v>
      </c>
      <c r="B20" s="4">
        <v>6.02</v>
      </c>
      <c r="C20" s="4">
        <v>-1.26E-4</v>
      </c>
      <c r="D20" s="4">
        <v>0.15135612484362099</v>
      </c>
      <c r="E20" s="4">
        <v>-50.067627714994302</v>
      </c>
      <c r="F20" s="4">
        <v>89.910093786814599</v>
      </c>
      <c r="G20" s="4">
        <f>Datasheet!E21</f>
        <v>57900000</v>
      </c>
      <c r="H20" s="5">
        <f>Datasheet!F21+6.02</f>
        <v>6.7069999999999999</v>
      </c>
      <c r="S20" s="1"/>
      <c r="T20" s="1"/>
      <c r="U20" s="1"/>
    </row>
    <row r="21" spans="1:21" x14ac:dyDescent="0.3">
      <c r="A21" s="4">
        <v>0.26</v>
      </c>
      <c r="B21" s="4">
        <v>6.02</v>
      </c>
      <c r="C21" s="4">
        <v>-1.3100000000000001E-4</v>
      </c>
      <c r="D21" s="4">
        <v>0.154881661891248</v>
      </c>
      <c r="E21" s="4">
        <v>-49.867628218957698</v>
      </c>
      <c r="F21" s="4">
        <v>89.907999605643496</v>
      </c>
      <c r="G21" s="4">
        <f>Datasheet!E22</f>
        <v>68200000</v>
      </c>
      <c r="H21" s="5">
        <f>Datasheet!F22+6.02</f>
        <v>6.6869999999999994</v>
      </c>
      <c r="S21" s="1"/>
      <c r="T21" s="1"/>
      <c r="U21" s="1"/>
    </row>
    <row r="22" spans="1:21" x14ac:dyDescent="0.3">
      <c r="A22" s="4">
        <v>0.28000000000000003</v>
      </c>
      <c r="B22" s="4">
        <v>6.02</v>
      </c>
      <c r="C22" s="4">
        <v>-1.4100000000000001E-4</v>
      </c>
      <c r="D22" s="4">
        <v>0.15848931924611101</v>
      </c>
      <c r="E22" s="4">
        <v>-49.667628746672101</v>
      </c>
      <c r="F22" s="4">
        <v>89.905856644981</v>
      </c>
      <c r="G22" s="4">
        <f>Datasheet!E23</f>
        <v>77800000</v>
      </c>
      <c r="H22" s="5">
        <f>Datasheet!F23+6.02</f>
        <v>6.59</v>
      </c>
      <c r="S22" s="1"/>
      <c r="T22" s="1"/>
      <c r="U22" s="1"/>
    </row>
    <row r="23" spans="1:21" x14ac:dyDescent="0.3">
      <c r="A23" s="4">
        <v>0.3</v>
      </c>
      <c r="B23" s="4">
        <v>6.02</v>
      </c>
      <c r="C23" s="4">
        <v>-1.5100000000000001E-4</v>
      </c>
      <c r="D23" s="4">
        <v>0.162181009735893</v>
      </c>
      <c r="E23" s="4">
        <v>-49.467629299256799</v>
      </c>
      <c r="F23" s="4">
        <v>89.903663768625194</v>
      </c>
      <c r="G23" s="4">
        <f>Datasheet!E24</f>
        <v>100000000</v>
      </c>
      <c r="H23" s="5">
        <f>Datasheet!F24+6.02</f>
        <v>6.3029999999999999</v>
      </c>
      <c r="S23" s="1"/>
      <c r="T23" s="1"/>
      <c r="U23" s="1"/>
    </row>
    <row r="24" spans="1:21" x14ac:dyDescent="0.3">
      <c r="A24" s="4">
        <v>0.32</v>
      </c>
      <c r="B24" s="4">
        <v>6.02</v>
      </c>
      <c r="C24" s="4">
        <v>-1.6100000000000001E-4</v>
      </c>
      <c r="D24" s="4">
        <v>0.16595869074375599</v>
      </c>
      <c r="E24" s="4">
        <v>-49.267629877883998</v>
      </c>
      <c r="F24" s="4">
        <v>89.901419813909399</v>
      </c>
      <c r="G24" s="4">
        <f>Datasheet!E25</f>
        <v>122000000</v>
      </c>
      <c r="H24" s="5">
        <f>Datasheet!F25+6.02</f>
        <v>5.9089999999999998</v>
      </c>
      <c r="S24" s="1"/>
      <c r="T24" s="1"/>
      <c r="U24" s="1"/>
    </row>
    <row r="25" spans="1:21" x14ac:dyDescent="0.3">
      <c r="A25" s="4">
        <v>0.33300000000000002</v>
      </c>
      <c r="B25" s="4">
        <v>6.02</v>
      </c>
      <c r="C25" s="4">
        <v>-1.6699999999999999E-4</v>
      </c>
      <c r="D25" s="4">
        <v>0.169824365246174</v>
      </c>
      <c r="E25" s="4">
        <v>-49.067630483781002</v>
      </c>
      <c r="F25" s="4">
        <v>89.899123591087005</v>
      </c>
      <c r="G25" s="4">
        <f>Datasheet!E26</f>
        <v>145000000</v>
      </c>
      <c r="H25" s="5">
        <f>Datasheet!F26+6.02</f>
        <v>5.3259999999999996</v>
      </c>
      <c r="S25" s="1"/>
      <c r="T25" s="1"/>
      <c r="U25" s="1"/>
    </row>
    <row r="26" spans="1:21" x14ac:dyDescent="0.3">
      <c r="A26" s="4">
        <v>0.35</v>
      </c>
      <c r="B26" s="4">
        <v>6.02</v>
      </c>
      <c r="C26" s="4">
        <v>-1.76E-4</v>
      </c>
      <c r="D26" s="4">
        <v>0.17378008287493699</v>
      </c>
      <c r="E26" s="4">
        <v>-48.8676311182329</v>
      </c>
      <c r="F26" s="4">
        <v>89.896773882699506</v>
      </c>
      <c r="G26" s="4">
        <f>Datasheet!E27</f>
        <v>164000000</v>
      </c>
      <c r="H26" s="5">
        <f>Datasheet!F27+6.02</f>
        <v>4.8899999999999997</v>
      </c>
      <c r="S26" s="1"/>
      <c r="T26" s="1"/>
      <c r="U26" s="1"/>
    </row>
    <row r="27" spans="1:21" x14ac:dyDescent="0.3">
      <c r="A27" s="4">
        <v>0.375</v>
      </c>
      <c r="B27" s="4">
        <v>6.02</v>
      </c>
      <c r="C27" s="4">
        <v>-1.8799999999999999E-4</v>
      </c>
      <c r="D27" s="4">
        <v>0.17782794100389199</v>
      </c>
      <c r="E27" s="4">
        <v>-48.667631782585502</v>
      </c>
      <c r="F27" s="4">
        <v>89.894369442932202</v>
      </c>
      <c r="G27" s="4">
        <f>Datasheet!E28</f>
        <v>180000000</v>
      </c>
      <c r="H27" s="5">
        <f>Datasheet!F28+6.02</f>
        <v>4.42</v>
      </c>
      <c r="S27" s="1"/>
      <c r="T27" s="1"/>
      <c r="U27" s="1"/>
    </row>
    <row r="28" spans="1:21" x14ac:dyDescent="0.3">
      <c r="A28" s="4">
        <v>0.4</v>
      </c>
      <c r="B28" s="4">
        <v>6.02</v>
      </c>
      <c r="C28" s="4">
        <v>-2.0100000000000001E-4</v>
      </c>
      <c r="D28" s="4">
        <v>0.181970085860998</v>
      </c>
      <c r="E28" s="4">
        <v>-48.467632478247999</v>
      </c>
      <c r="F28" s="4">
        <v>89.891908996953205</v>
      </c>
      <c r="G28" s="4">
        <f>Datasheet!E29</f>
        <v>201000000</v>
      </c>
      <c r="H28" s="5">
        <f>Datasheet!F29+6.02</f>
        <v>3.8999999999999995</v>
      </c>
      <c r="S28" s="1"/>
      <c r="T28" s="1"/>
      <c r="U28" s="1"/>
    </row>
    <row r="29" spans="1:21" x14ac:dyDescent="0.3">
      <c r="A29" s="4">
        <v>0.42499999999999999</v>
      </c>
      <c r="B29" s="4">
        <v>6.02</v>
      </c>
      <c r="C29" s="4">
        <v>-2.13E-4</v>
      </c>
      <c r="D29" s="4">
        <v>0.186208713666287</v>
      </c>
      <c r="E29" s="4">
        <v>-48.267633206695898</v>
      </c>
      <c r="F29" s="4">
        <v>89.889391240237799</v>
      </c>
      <c r="G29" s="4">
        <f>Datasheet!E30</f>
        <v>219000000</v>
      </c>
      <c r="H29" s="5">
        <f>Datasheet!F30+6.02</f>
        <v>3.4199999999999995</v>
      </c>
      <c r="S29" s="1"/>
      <c r="T29" s="1"/>
      <c r="U29" s="1"/>
    </row>
    <row r="30" spans="1:21" x14ac:dyDescent="0.3">
      <c r="A30" s="4">
        <v>0.45</v>
      </c>
      <c r="B30" s="4">
        <v>6.02</v>
      </c>
      <c r="C30" s="4">
        <v>-2.2599999999999999E-4</v>
      </c>
      <c r="D30" s="4">
        <v>0.19054607179632499</v>
      </c>
      <c r="E30" s="4">
        <v>-48.0676339694744</v>
      </c>
      <c r="F30" s="4">
        <v>89.886814837876898</v>
      </c>
      <c r="G30" s="4">
        <f>Datasheet!E31</f>
        <v>234000000</v>
      </c>
      <c r="H30" s="5">
        <f>Datasheet!F31+6.02</f>
        <v>2.9799999999999995</v>
      </c>
      <c r="S30" s="1"/>
      <c r="T30" s="1"/>
      <c r="U30" s="1"/>
    </row>
    <row r="31" spans="1:21" x14ac:dyDescent="0.3">
      <c r="A31" s="4">
        <v>0.47499999999999998</v>
      </c>
      <c r="B31" s="4">
        <v>6.02</v>
      </c>
      <c r="C31" s="4">
        <v>-2.3900000000000001E-4</v>
      </c>
      <c r="D31" s="4">
        <v>0.19498445997580399</v>
      </c>
      <c r="E31" s="4">
        <v>-47.867634768201398</v>
      </c>
      <c r="F31" s="4">
        <v>89.884178423869699</v>
      </c>
      <c r="G31" s="4">
        <f>Datasheet!E32</f>
        <v>245000000</v>
      </c>
      <c r="H31" s="5">
        <f>Datasheet!F32+6.02</f>
        <v>2.5699999999999994</v>
      </c>
      <c r="S31" s="1"/>
      <c r="T31" s="1"/>
      <c r="U31" s="1"/>
    </row>
    <row r="32" spans="1:21" x14ac:dyDescent="0.3">
      <c r="A32" s="4">
        <v>0.5</v>
      </c>
      <c r="B32" s="4">
        <v>6.02</v>
      </c>
      <c r="C32" s="4">
        <v>-2.5099999999999998E-4</v>
      </c>
      <c r="D32" s="4">
        <v>0.199526231496888</v>
      </c>
      <c r="E32" s="4">
        <v>-47.667635604571103</v>
      </c>
      <c r="F32" s="4">
        <v>89.8814806003992</v>
      </c>
      <c r="G32" s="4">
        <f>Datasheet!E33</f>
        <v>259000000</v>
      </c>
      <c r="H32" s="5">
        <f>Datasheet!F33+6.02</f>
        <v>2.0299999999999994</v>
      </c>
      <c r="S32" s="1"/>
      <c r="T32" s="1"/>
      <c r="U32" s="1"/>
    </row>
    <row r="33" spans="1:21" x14ac:dyDescent="0.3">
      <c r="A33" s="4">
        <v>0.52500000000000002</v>
      </c>
      <c r="B33" s="4">
        <v>6.02</v>
      </c>
      <c r="C33" s="4">
        <v>-2.6400000000000002E-4</v>
      </c>
      <c r="D33" s="4">
        <v>0.204173794466953</v>
      </c>
      <c r="E33" s="4">
        <v>-47.467636480357498</v>
      </c>
      <c r="F33" s="4">
        <v>89.878719937091404</v>
      </c>
      <c r="G33" s="4">
        <f>Datasheet!E34</f>
        <v>271000000</v>
      </c>
      <c r="H33" s="5">
        <f>Datasheet!F34+6.02</f>
        <v>1.5099999999999998</v>
      </c>
      <c r="S33" s="1"/>
      <c r="T33" s="1"/>
      <c r="U33" s="1"/>
    </row>
    <row r="34" spans="1:21" x14ac:dyDescent="0.3">
      <c r="A34" s="4">
        <v>0.55000000000000004</v>
      </c>
      <c r="B34" s="4">
        <v>6.02</v>
      </c>
      <c r="C34" s="4">
        <v>-2.7599999999999999E-4</v>
      </c>
      <c r="D34" s="4">
        <v>0.208929613085404</v>
      </c>
      <c r="E34" s="4">
        <v>-47.267637397418198</v>
      </c>
      <c r="F34" s="4">
        <v>89.875894970257605</v>
      </c>
      <c r="G34" s="4">
        <f>Datasheet!E35</f>
        <v>281000000</v>
      </c>
      <c r="H34" s="5">
        <f>Datasheet!F35+6.02</f>
        <v>1.0699999999999994</v>
      </c>
      <c r="I34" s="2"/>
      <c r="S34" s="1"/>
      <c r="T34" s="1"/>
      <c r="U34" s="1"/>
    </row>
    <row r="35" spans="1:21" x14ac:dyDescent="0.3">
      <c r="A35" s="4">
        <v>0.57499999999999996</v>
      </c>
      <c r="B35" s="4">
        <v>6.02</v>
      </c>
      <c r="C35" s="4">
        <v>-2.8899999999999998E-4</v>
      </c>
      <c r="D35" s="4">
        <v>0.213796208950223</v>
      </c>
      <c r="E35" s="4">
        <v>-47.067638357698499</v>
      </c>
      <c r="F35" s="4">
        <v>89.873004202117897</v>
      </c>
      <c r="G35" s="4">
        <f>Datasheet!E36</f>
        <v>294000000</v>
      </c>
      <c r="H35" s="5">
        <f>Datasheet!F36+6.02</f>
        <v>0.54999999999999982</v>
      </c>
      <c r="S35" s="1"/>
      <c r="T35" s="1"/>
      <c r="U35" s="1"/>
    </row>
    <row r="36" spans="1:21" x14ac:dyDescent="0.3">
      <c r="A36" s="4">
        <v>0.6</v>
      </c>
      <c r="B36" s="4">
        <v>6.02</v>
      </c>
      <c r="C36" s="4">
        <v>-3.01E-4</v>
      </c>
      <c r="D36" s="4">
        <v>0.21877616239495501</v>
      </c>
      <c r="E36" s="4">
        <v>-46.867639363235099</v>
      </c>
      <c r="F36" s="4">
        <v>89.870046100007698</v>
      </c>
      <c r="G36" s="4">
        <f>Datasheet!E37</f>
        <v>299000000</v>
      </c>
      <c r="H36" s="5">
        <f>Datasheet!F37+6.02</f>
        <v>8.9999999999999858E-2</v>
      </c>
      <c r="S36" s="1"/>
      <c r="T36" s="1"/>
      <c r="U36" s="1"/>
    </row>
    <row r="37" spans="1:21" x14ac:dyDescent="0.3">
      <c r="A37" s="4">
        <v>0.63300000000000001</v>
      </c>
      <c r="B37" s="4">
        <v>6.02</v>
      </c>
      <c r="C37" s="4">
        <v>-3.1799999999999998E-4</v>
      </c>
      <c r="D37" s="4">
        <v>0.223872113856834</v>
      </c>
      <c r="E37" s="4">
        <v>-46.667640416160999</v>
      </c>
      <c r="F37" s="4">
        <v>89.867019095565198</v>
      </c>
      <c r="G37" s="4">
        <f>Datasheet!E38</f>
        <v>309000000</v>
      </c>
      <c r="H37" s="5">
        <f>Datasheet!F38+6.02</f>
        <v>-0.48000000000000043</v>
      </c>
      <c r="S37" s="1"/>
      <c r="T37" s="1"/>
      <c r="U37" s="1"/>
    </row>
    <row r="38" spans="1:21" x14ac:dyDescent="0.3">
      <c r="A38" s="4">
        <v>0.66700000000000004</v>
      </c>
      <c r="B38" s="4">
        <v>6.02</v>
      </c>
      <c r="C38" s="4">
        <v>-3.3500000000000001E-4</v>
      </c>
      <c r="D38" s="4">
        <v>0.22908676527677699</v>
      </c>
      <c r="E38" s="4">
        <v>-46.467641518709499</v>
      </c>
      <c r="F38" s="4">
        <v>89.863921583900094</v>
      </c>
      <c r="G38" s="4">
        <f>Datasheet!E39</f>
        <v>318000000</v>
      </c>
      <c r="H38" s="5">
        <f>Datasheet!F39+6.02</f>
        <v>-0.97000000000000064</v>
      </c>
      <c r="S38" s="1"/>
      <c r="T38" s="1"/>
      <c r="U38" s="1"/>
    </row>
    <row r="39" spans="1:21" x14ac:dyDescent="0.3">
      <c r="A39" s="4">
        <v>0.7</v>
      </c>
      <c r="B39" s="4">
        <v>6.02</v>
      </c>
      <c r="C39" s="4">
        <v>-3.5100000000000002E-4</v>
      </c>
      <c r="D39" s="4">
        <v>0.23442288153199201</v>
      </c>
      <c r="E39" s="4">
        <v>-46.2676426732192</v>
      </c>
      <c r="F39" s="4">
        <v>89.860751922743304</v>
      </c>
      <c r="G39" s="4">
        <f>Datasheet!E40</f>
        <v>326000000</v>
      </c>
      <c r="H39" s="5">
        <f>Datasheet!F40+6.02</f>
        <v>-1.4300000000000006</v>
      </c>
      <c r="S39" s="1"/>
      <c r="T39" s="1"/>
      <c r="U39" s="1"/>
    </row>
    <row r="40" spans="1:21" x14ac:dyDescent="0.3">
      <c r="A40" s="4">
        <v>0.75</v>
      </c>
      <c r="B40" s="4">
        <v>6.02</v>
      </c>
      <c r="C40" s="4">
        <v>-3.77E-4</v>
      </c>
      <c r="D40" s="4">
        <v>0.23988329190194899</v>
      </c>
      <c r="E40" s="4">
        <v>-46.067643882138903</v>
      </c>
      <c r="F40" s="4">
        <v>89.857508431576093</v>
      </c>
      <c r="G40" s="4">
        <f>Datasheet!E41</f>
        <v>330000000</v>
      </c>
      <c r="H40" s="5">
        <f>Datasheet!F41+6.02</f>
        <v>-1.9900000000000002</v>
      </c>
      <c r="S40" s="1"/>
      <c r="T40" s="1"/>
      <c r="U40" s="1"/>
    </row>
    <row r="41" spans="1:21" x14ac:dyDescent="0.3">
      <c r="A41" s="4">
        <v>0.8</v>
      </c>
      <c r="B41" s="4">
        <v>6.02</v>
      </c>
      <c r="C41" s="4">
        <v>-4.0200000000000001E-4</v>
      </c>
      <c r="D41" s="4">
        <v>0.24547089156850299</v>
      </c>
      <c r="E41" s="4">
        <v>-45.867645148032899</v>
      </c>
      <c r="F41" s="4">
        <v>89.854189390739805</v>
      </c>
      <c r="G41" s="4">
        <f>Datasheet!E42</f>
        <v>343000000</v>
      </c>
      <c r="H41" s="5">
        <f>Datasheet!F42+6.02</f>
        <v>-2.9500000000000011</v>
      </c>
      <c r="S41" s="1"/>
      <c r="T41" s="1"/>
      <c r="U41" s="1"/>
    </row>
    <row r="42" spans="1:21" x14ac:dyDescent="0.3">
      <c r="A42" s="4">
        <v>0.85</v>
      </c>
      <c r="B42" s="4">
        <v>6.02</v>
      </c>
      <c r="C42" s="4">
        <v>-4.2700000000000002E-4</v>
      </c>
      <c r="D42" s="4">
        <v>0.25118864315095801</v>
      </c>
      <c r="E42" s="4">
        <v>-45.667646473586302</v>
      </c>
      <c r="F42" s="4">
        <v>89.850793040524096</v>
      </c>
      <c r="G42" s="4">
        <f>Datasheet!E43</f>
        <v>343000000</v>
      </c>
      <c r="H42" s="5">
        <f>Datasheet!F43+6.02</f>
        <v>-2.67</v>
      </c>
      <c r="S42" s="1"/>
      <c r="T42" s="1"/>
      <c r="U42" s="1"/>
    </row>
    <row r="43" spans="1:21" x14ac:dyDescent="0.3">
      <c r="A43" s="4">
        <v>0.9</v>
      </c>
      <c r="B43" s="4">
        <v>6.02</v>
      </c>
      <c r="C43" s="4">
        <v>-4.5199999999999998E-4</v>
      </c>
      <c r="D43" s="4">
        <v>0.257039578276886</v>
      </c>
      <c r="E43" s="4">
        <v>-45.467647861610601</v>
      </c>
      <c r="F43" s="4">
        <v>89.847317580234801</v>
      </c>
      <c r="S43" s="1"/>
      <c r="T43" s="1"/>
      <c r="U43" s="1"/>
    </row>
    <row r="44" spans="1:21" x14ac:dyDescent="0.3">
      <c r="A44" s="4">
        <v>0.95</v>
      </c>
      <c r="B44" s="4">
        <v>6.02</v>
      </c>
      <c r="C44" s="4">
        <v>-4.7699999999999999E-4</v>
      </c>
      <c r="D44" s="4">
        <v>0.26302679918953797</v>
      </c>
      <c r="E44" s="4">
        <v>-45.267649315050001</v>
      </c>
      <c r="F44" s="4">
        <v>89.843761167238995</v>
      </c>
      <c r="S44" s="1"/>
      <c r="T44" s="1"/>
      <c r="U44" s="1"/>
    </row>
    <row r="45" spans="1:21" x14ac:dyDescent="0.3">
      <c r="A45" s="5">
        <v>1</v>
      </c>
      <c r="B45" s="4">
        <v>6.02</v>
      </c>
      <c r="C45" s="4">
        <v>-5.0199999999999995E-4</v>
      </c>
      <c r="D45" s="4">
        <v>0.26915348039269099</v>
      </c>
      <c r="E45" s="4">
        <v>-45.067650836987397</v>
      </c>
      <c r="F45" s="4">
        <v>89.8401219159894</v>
      </c>
      <c r="T45" s="1"/>
      <c r="U45" s="1"/>
    </row>
    <row r="46" spans="1:21" x14ac:dyDescent="0.3">
      <c r="A46" s="5">
        <v>1.05</v>
      </c>
      <c r="B46" s="4">
        <v>6.02</v>
      </c>
      <c r="C46" s="4">
        <v>-5.2700000000000002E-4</v>
      </c>
      <c r="D46" s="4">
        <v>0.27542287033381602</v>
      </c>
      <c r="E46" s="4">
        <v>-44.867652430650899</v>
      </c>
      <c r="F46" s="4">
        <v>89.836397897024099</v>
      </c>
      <c r="T46" s="1"/>
      <c r="U46" s="1"/>
    </row>
    <row r="47" spans="1:21" x14ac:dyDescent="0.3">
      <c r="A47" s="5">
        <v>1.1000000000000001</v>
      </c>
      <c r="B47" s="4">
        <v>6.02</v>
      </c>
      <c r="C47" s="4">
        <v>-5.5199999999999997E-4</v>
      </c>
      <c r="D47" s="4">
        <v>0.28183829312644498</v>
      </c>
      <c r="E47" s="4">
        <v>-44.667654099420901</v>
      </c>
      <c r="F47" s="4">
        <v>89.832587135945005</v>
      </c>
      <c r="T47" s="1"/>
      <c r="U47" s="1"/>
    </row>
    <row r="48" spans="1:21" x14ac:dyDescent="0.3">
      <c r="A48" s="5">
        <v>1.1499999999999999</v>
      </c>
      <c r="B48" s="4">
        <v>6.02</v>
      </c>
      <c r="C48" s="4">
        <v>-5.7700000000000004E-4</v>
      </c>
      <c r="D48" s="4">
        <v>0.28840315031266001</v>
      </c>
      <c r="E48" s="4">
        <v>-44.467655846836799</v>
      </c>
      <c r="F48" s="4">
        <v>89.828687612371098</v>
      </c>
      <c r="T48" s="1"/>
      <c r="U48" s="1"/>
    </row>
    <row r="49" spans="1:21" x14ac:dyDescent="0.3">
      <c r="A49" s="5">
        <v>1.2</v>
      </c>
      <c r="B49" s="4">
        <v>6.02</v>
      </c>
      <c r="C49" s="4">
        <v>-6.02E-4</v>
      </c>
      <c r="D49" s="4">
        <v>0.29512092266663797</v>
      </c>
      <c r="E49" s="4">
        <v>-44.267657676605197</v>
      </c>
      <c r="F49" s="4">
        <v>89.8246972588679</v>
      </c>
      <c r="T49" s="1"/>
      <c r="U49" s="1"/>
    </row>
    <row r="50" spans="1:21" x14ac:dyDescent="0.3">
      <c r="A50" s="5">
        <v>1.25</v>
      </c>
      <c r="B50" s="4">
        <v>6.02</v>
      </c>
      <c r="C50" s="4">
        <v>-6.2799999999999998E-4</v>
      </c>
      <c r="D50" s="4">
        <v>0.30199517204020099</v>
      </c>
      <c r="E50" s="4">
        <v>-44.0676595926071</v>
      </c>
      <c r="F50" s="4">
        <v>89.820613959852196</v>
      </c>
      <c r="T50" s="1"/>
      <c r="U50" s="1"/>
    </row>
    <row r="51" spans="1:21" x14ac:dyDescent="0.3">
      <c r="A51" s="5">
        <v>1.3</v>
      </c>
      <c r="B51" s="4">
        <v>6.02</v>
      </c>
      <c r="C51" s="4">
        <v>-6.5300000000000004E-4</v>
      </c>
      <c r="D51" s="4">
        <v>0.30902954325135901</v>
      </c>
      <c r="E51" s="4">
        <v>-43.867661598906402</v>
      </c>
      <c r="F51" s="4">
        <v>89.816435550470601</v>
      </c>
      <c r="T51" s="1"/>
      <c r="U51" s="1"/>
    </row>
    <row r="52" spans="1:21" x14ac:dyDescent="0.3">
      <c r="A52" s="5">
        <v>1.4</v>
      </c>
      <c r="B52" s="4">
        <v>6.02</v>
      </c>
      <c r="C52" s="4">
        <v>-7.0299999999999996E-4</v>
      </c>
      <c r="D52" s="4">
        <v>0.316227766016838</v>
      </c>
      <c r="E52" s="4">
        <v>-43.667663699758798</v>
      </c>
      <c r="F52" s="4">
        <v>89.812159815453199</v>
      </c>
      <c r="T52" s="1"/>
      <c r="U52" s="1"/>
    </row>
    <row r="53" spans="1:21" x14ac:dyDescent="0.3">
      <c r="A53" s="5">
        <v>1.5</v>
      </c>
      <c r="B53" s="4">
        <v>6.02</v>
      </c>
      <c r="C53" s="4">
        <v>-7.5299999999999998E-4</v>
      </c>
      <c r="D53" s="4">
        <v>0.32359365692962799</v>
      </c>
      <c r="E53" s="4">
        <v>-43.467665899620101</v>
      </c>
      <c r="F53" s="4">
        <v>89.807784487939202</v>
      </c>
      <c r="T53" s="1"/>
      <c r="U53" s="1"/>
    </row>
    <row r="54" spans="1:21" x14ac:dyDescent="0.3">
      <c r="A54" s="5">
        <v>1.6</v>
      </c>
      <c r="B54" s="4">
        <v>6.02</v>
      </c>
      <c r="C54" s="4">
        <v>-8.03E-4</v>
      </c>
      <c r="D54" s="4">
        <v>0.331131121482591</v>
      </c>
      <c r="E54" s="4">
        <v>-43.267668203156603</v>
      </c>
      <c r="F54" s="4">
        <v>89.803307248276298</v>
      </c>
      <c r="T54" s="1"/>
      <c r="U54" s="1"/>
    </row>
    <row r="55" spans="1:21" x14ac:dyDescent="0.3">
      <c r="A55" s="5">
        <v>1.7</v>
      </c>
      <c r="B55" s="4">
        <v>6.02</v>
      </c>
      <c r="C55" s="4">
        <v>-8.5300000000000003E-4</v>
      </c>
      <c r="D55" s="4">
        <v>0.33884415613920199</v>
      </c>
      <c r="E55" s="4">
        <v>-43.067670615254002</v>
      </c>
      <c r="F55" s="4">
        <v>89.798725722791602</v>
      </c>
      <c r="T55" s="1"/>
      <c r="U55" s="1"/>
    </row>
    <row r="56" spans="1:21" x14ac:dyDescent="0.3">
      <c r="A56" s="5">
        <v>1.8</v>
      </c>
      <c r="B56" s="4">
        <v>6.02</v>
      </c>
      <c r="C56" s="4">
        <v>-9.0399999999999996E-4</v>
      </c>
      <c r="D56" s="4">
        <v>0.346736850452531</v>
      </c>
      <c r="E56" s="4">
        <v>-42.867673141028703</v>
      </c>
      <c r="F56" s="4">
        <v>89.794037482534193</v>
      </c>
      <c r="T56" s="1"/>
      <c r="U56" s="1"/>
    </row>
    <row r="57" spans="1:21" x14ac:dyDescent="0.3">
      <c r="A57" s="5">
        <v>1.9</v>
      </c>
      <c r="B57" s="4">
        <v>6.02</v>
      </c>
      <c r="C57" s="4">
        <v>-9.5399999999999999E-4</v>
      </c>
      <c r="D57" s="4">
        <v>0.35481338923357503</v>
      </c>
      <c r="E57" s="4">
        <v>-42.667675785837901</v>
      </c>
      <c r="F57" s="4">
        <v>89.789240041988293</v>
      </c>
      <c r="T57" s="1"/>
      <c r="U57" s="1"/>
    </row>
    <row r="58" spans="1:21" x14ac:dyDescent="0.3">
      <c r="A58" s="5">
        <v>2</v>
      </c>
      <c r="B58" s="4">
        <v>6.02</v>
      </c>
      <c r="C58" s="4">
        <v>-1E-3</v>
      </c>
      <c r="D58" s="4">
        <v>0.36307805477010102</v>
      </c>
      <c r="E58" s="4">
        <v>-42.4676785552914</v>
      </c>
      <c r="F58" s="4">
        <v>89.784330857756501</v>
      </c>
      <c r="T58" s="1"/>
      <c r="U58" s="1"/>
    </row>
    <row r="59" spans="1:21" x14ac:dyDescent="0.3">
      <c r="A59" s="5">
        <v>2.1</v>
      </c>
      <c r="B59" s="4">
        <v>6.02</v>
      </c>
      <c r="C59" s="4">
        <v>-1.0499999999999999E-3</v>
      </c>
      <c r="D59" s="4">
        <v>0.37153522909717202</v>
      </c>
      <c r="E59" s="4">
        <v>-42.2676814552633</v>
      </c>
      <c r="F59" s="4">
        <v>89.779307327212905</v>
      </c>
      <c r="T59" s="1"/>
      <c r="U59" s="1"/>
    </row>
    <row r="60" spans="1:21" x14ac:dyDescent="0.3">
      <c r="A60" s="5">
        <v>2.2000000000000002</v>
      </c>
      <c r="B60" s="4">
        <v>6.02</v>
      </c>
      <c r="C60" s="4">
        <v>-1.1000000000000001E-3</v>
      </c>
      <c r="D60" s="4">
        <v>0.38018939632056098</v>
      </c>
      <c r="E60" s="4">
        <v>-42.0676844919046</v>
      </c>
      <c r="F60" s="4">
        <v>89.774166787124301</v>
      </c>
      <c r="T60" s="1"/>
      <c r="U60" s="1"/>
    </row>
    <row r="61" spans="1:21" x14ac:dyDescent="0.3">
      <c r="A61" s="5">
        <v>2.2999999999999998</v>
      </c>
      <c r="B61" s="4">
        <v>6.02</v>
      </c>
      <c r="C61" s="4">
        <v>-1.15E-3</v>
      </c>
      <c r="D61" s="4">
        <v>0.38904514499428</v>
      </c>
      <c r="E61" s="4">
        <v>-41.867687671656199</v>
      </c>
      <c r="F61" s="4">
        <v>89.768906512239496</v>
      </c>
      <c r="T61" s="1"/>
      <c r="U61" s="1"/>
    </row>
    <row r="62" spans="1:21" x14ac:dyDescent="0.3">
      <c r="A62" s="5">
        <v>2.4</v>
      </c>
      <c r="B62" s="4">
        <v>6.02</v>
      </c>
      <c r="C62" s="4">
        <v>-1.1999999999999999E-3</v>
      </c>
      <c r="D62" s="4">
        <v>0.39810717055349698</v>
      </c>
      <c r="E62" s="4">
        <v>-41.667691001262298</v>
      </c>
      <c r="F62" s="4">
        <v>89.763523713845998</v>
      </c>
      <c r="T62" s="1"/>
      <c r="U62" s="1"/>
    </row>
    <row r="63" spans="1:21" x14ac:dyDescent="0.3">
      <c r="A63" s="5">
        <v>2.5</v>
      </c>
      <c r="B63" s="4">
        <v>6.02</v>
      </c>
      <c r="C63" s="4">
        <v>-1.25E-3</v>
      </c>
      <c r="D63" s="4">
        <v>0.40738027780411201</v>
      </c>
      <c r="E63" s="4">
        <v>-41.467694487785202</v>
      </c>
      <c r="F63" s="4">
        <v>89.758015538293094</v>
      </c>
      <c r="T63" s="1"/>
      <c r="U63" s="1"/>
    </row>
    <row r="64" spans="1:21" x14ac:dyDescent="0.3">
      <c r="A64" s="5">
        <v>2.6</v>
      </c>
      <c r="B64" s="4">
        <v>6.02</v>
      </c>
      <c r="C64" s="4">
        <v>-1.2999999999999999E-3</v>
      </c>
      <c r="D64" s="4">
        <v>0.41686938347033498</v>
      </c>
      <c r="E64" s="4">
        <v>-41.267698138619799</v>
      </c>
      <c r="F64" s="4">
        <v>89.752379065480795</v>
      </c>
      <c r="T64" s="1"/>
      <c r="U64" s="1"/>
    </row>
    <row r="65" spans="1:21" x14ac:dyDescent="0.3">
      <c r="A65" s="5">
        <v>2.8</v>
      </c>
      <c r="B65" s="4">
        <v>6.02</v>
      </c>
      <c r="C65" s="4">
        <v>-1.4E-3</v>
      </c>
      <c r="D65" s="4">
        <v>0.42657951880159201</v>
      </c>
      <c r="E65" s="4">
        <v>-41.067701961509698</v>
      </c>
      <c r="F65" s="4">
        <v>89.746611307313103</v>
      </c>
      <c r="T65" s="1"/>
      <c r="U65" s="1"/>
    </row>
    <row r="66" spans="1:21" x14ac:dyDescent="0.3">
      <c r="A66" s="5">
        <v>3</v>
      </c>
      <c r="B66" s="4">
        <v>6.02</v>
      </c>
      <c r="C66" s="4">
        <v>-1.5E-3</v>
      </c>
      <c r="D66" s="4">
        <v>0.43651583224016499</v>
      </c>
      <c r="E66" s="4">
        <v>-40.8677059645632</v>
      </c>
      <c r="F66" s="4">
        <v>89.740709206116307</v>
      </c>
      <c r="T66" s="1"/>
      <c r="U66" s="1"/>
    </row>
    <row r="67" spans="1:21" x14ac:dyDescent="0.3">
      <c r="A67" s="5">
        <v>3.2</v>
      </c>
      <c r="B67" s="4">
        <v>6.02</v>
      </c>
      <c r="C67" s="4">
        <v>-1.6100000000000001E-3</v>
      </c>
      <c r="D67" s="4">
        <v>0.44668359215096198</v>
      </c>
      <c r="E67" s="4">
        <v>-40.6677101562709</v>
      </c>
      <c r="F67" s="4">
        <v>89.734669633019294</v>
      </c>
      <c r="T67" s="1"/>
      <c r="U67" s="1"/>
    </row>
    <row r="68" spans="1:21" x14ac:dyDescent="0.3">
      <c r="A68" s="5">
        <v>3.33</v>
      </c>
      <c r="B68" s="4">
        <v>6.02</v>
      </c>
      <c r="C68" s="4">
        <v>-1.67E-3</v>
      </c>
      <c r="D68" s="4">
        <v>0.45708818961487402</v>
      </c>
      <c r="E68" s="4">
        <v>-40.4677145455233</v>
      </c>
      <c r="F68" s="4">
        <v>89.728489386297895</v>
      </c>
      <c r="T68" s="1"/>
      <c r="U68" s="1"/>
    </row>
    <row r="69" spans="1:21" x14ac:dyDescent="0.3">
      <c r="A69" s="5">
        <v>3.5</v>
      </c>
      <c r="B69" s="4">
        <v>6.02</v>
      </c>
      <c r="C69" s="4">
        <v>-1.7600000000000001E-3</v>
      </c>
      <c r="D69" s="4">
        <v>0.46773514128719701</v>
      </c>
      <c r="E69" s="4">
        <v>-40.267719141630103</v>
      </c>
      <c r="F69" s="4">
        <v>89.722165189678904</v>
      </c>
      <c r="T69" s="1"/>
      <c r="U69" s="1"/>
    </row>
    <row r="70" spans="1:21" x14ac:dyDescent="0.3">
      <c r="A70" s="5">
        <v>3.75</v>
      </c>
      <c r="B70" s="4">
        <v>6.02</v>
      </c>
      <c r="C70" s="4">
        <v>-1.8799999999999999E-3</v>
      </c>
      <c r="D70" s="4">
        <v>0.47863009232263798</v>
      </c>
      <c r="E70" s="4">
        <v>-40.067723954339499</v>
      </c>
      <c r="F70" s="4">
        <v>89.7156936906064</v>
      </c>
      <c r="T70" s="1"/>
      <c r="U70" s="1"/>
    </row>
    <row r="71" spans="1:21" x14ac:dyDescent="0.3">
      <c r="A71" s="5">
        <v>4</v>
      </c>
      <c r="B71" s="4">
        <v>6.02</v>
      </c>
      <c r="C71" s="4">
        <v>-2.0100000000000001E-3</v>
      </c>
      <c r="D71" s="4">
        <v>0.48977881936844497</v>
      </c>
      <c r="E71" s="4">
        <v>-39.867728993859203</v>
      </c>
      <c r="F71" s="4">
        <v>89.709071458466795</v>
      </c>
      <c r="T71" s="1"/>
      <c r="U71" s="1"/>
    </row>
    <row r="72" spans="1:21" x14ac:dyDescent="0.3">
      <c r="A72" s="5">
        <v>4.25</v>
      </c>
      <c r="B72" s="4">
        <v>6.02</v>
      </c>
      <c r="C72" s="4">
        <v>-2.1299999999999999E-3</v>
      </c>
      <c r="D72" s="4">
        <v>0.50118723362727102</v>
      </c>
      <c r="E72" s="4">
        <v>-39.667734270877801</v>
      </c>
      <c r="F72" s="4">
        <v>89.702294982772898</v>
      </c>
      <c r="T72" s="1"/>
      <c r="U72" s="1"/>
    </row>
    <row r="73" spans="1:21" x14ac:dyDescent="0.3">
      <c r="A73" s="5">
        <v>4.5</v>
      </c>
      <c r="B73" s="4">
        <v>6.02</v>
      </c>
      <c r="C73" s="4">
        <v>-2.2499999999999998E-3</v>
      </c>
      <c r="D73" s="4">
        <v>0.51286138399136405</v>
      </c>
      <c r="E73" s="4">
        <v>-39.4677397965879</v>
      </c>
      <c r="F73" s="4">
        <v>89.695360671306503</v>
      </c>
      <c r="T73" s="1"/>
      <c r="U73" s="1"/>
    </row>
    <row r="74" spans="1:21" x14ac:dyDescent="0.3">
      <c r="A74" s="5">
        <v>4.75</v>
      </c>
      <c r="B74" s="4">
        <v>6.02</v>
      </c>
      <c r="C74" s="4">
        <v>-2.3800000000000002E-3</v>
      </c>
      <c r="D74" s="4">
        <v>0.52480746024977198</v>
      </c>
      <c r="E74" s="4">
        <v>-39.267745582708997</v>
      </c>
      <c r="F74" s="4">
        <v>89.688264848216804</v>
      </c>
      <c r="T74" s="1"/>
      <c r="U74" s="1"/>
    </row>
    <row r="75" spans="1:21" x14ac:dyDescent="0.3">
      <c r="A75" s="5">
        <v>5</v>
      </c>
      <c r="B75" s="4">
        <v>6.02</v>
      </c>
      <c r="C75" s="4">
        <v>-2.5000000000000001E-3</v>
      </c>
      <c r="D75" s="4">
        <v>0.537031796370252</v>
      </c>
      <c r="E75" s="4">
        <v>-39.067751641513397</v>
      </c>
      <c r="F75" s="4">
        <v>89.681003752075796</v>
      </c>
      <c r="T75" s="1"/>
      <c r="U75" s="1"/>
    </row>
    <row r="76" spans="1:21" x14ac:dyDescent="0.3">
      <c r="A76" s="5">
        <v>5.25</v>
      </c>
      <c r="B76" s="4">
        <v>6.02</v>
      </c>
      <c r="C76" s="4">
        <v>-2.63E-3</v>
      </c>
      <c r="D76" s="4">
        <v>0.54954087385762396</v>
      </c>
      <c r="E76" s="4">
        <v>-38.867757985851398</v>
      </c>
      <c r="F76" s="4">
        <v>89.673573533887506</v>
      </c>
      <c r="T76" s="1"/>
      <c r="U76" s="1"/>
    </row>
    <row r="77" spans="1:21" x14ac:dyDescent="0.3">
      <c r="A77" s="5">
        <v>5.5</v>
      </c>
      <c r="B77" s="4">
        <v>6.02</v>
      </c>
      <c r="C77" s="4">
        <v>-2.7499999999999998E-3</v>
      </c>
      <c r="D77" s="4">
        <v>0.56234132519034796</v>
      </c>
      <c r="E77" s="4">
        <v>-38.667764629178897</v>
      </c>
      <c r="F77" s="4">
        <v>89.665970255052102</v>
      </c>
      <c r="T77" s="1"/>
      <c r="U77" s="1"/>
    </row>
    <row r="78" spans="1:21" x14ac:dyDescent="0.3">
      <c r="A78" s="5">
        <v>5.75</v>
      </c>
      <c r="B78" s="4">
        <v>6.02</v>
      </c>
      <c r="C78" s="4">
        <v>-2.8800000000000002E-3</v>
      </c>
      <c r="D78" s="4">
        <v>0.57543993733715604</v>
      </c>
      <c r="E78" s="4">
        <v>-38.467771585585901</v>
      </c>
      <c r="F78" s="4">
        <v>89.658189885282397</v>
      </c>
      <c r="T78" s="1"/>
      <c r="U78" s="1"/>
    </row>
    <row r="79" spans="1:21" x14ac:dyDescent="0.3">
      <c r="A79" s="5">
        <v>6</v>
      </c>
      <c r="B79" s="4">
        <v>6.02</v>
      </c>
      <c r="C79" s="4">
        <v>-3.0000000000000001E-3</v>
      </c>
      <c r="D79" s="4">
        <v>0.58884365535558802</v>
      </c>
      <c r="E79" s="4">
        <v>-38.267778869826302</v>
      </c>
      <c r="F79" s="4">
        <v>89.650228300471596</v>
      </c>
      <c r="T79" s="1"/>
      <c r="U79" s="1"/>
    </row>
    <row r="80" spans="1:21" x14ac:dyDescent="0.3">
      <c r="A80" s="5">
        <v>6.33</v>
      </c>
      <c r="B80" s="4">
        <v>6.02</v>
      </c>
      <c r="C80" s="4">
        <v>-3.1700000000000001E-3</v>
      </c>
      <c r="D80" s="4">
        <v>0.602559586074357</v>
      </c>
      <c r="E80" s="4">
        <v>-38.067786497349303</v>
      </c>
      <c r="F80" s="4">
        <v>89.642081280512599</v>
      </c>
      <c r="T80" s="1"/>
      <c r="U80" s="1"/>
    </row>
    <row r="81" spans="1:21" x14ac:dyDescent="0.3">
      <c r="A81" s="5">
        <v>6.67</v>
      </c>
      <c r="B81" s="4">
        <v>6.02</v>
      </c>
      <c r="C81" s="4">
        <v>-3.3300000000000001E-3</v>
      </c>
      <c r="D81" s="4">
        <v>0.61659500186148097</v>
      </c>
      <c r="E81" s="4">
        <v>-37.867794484332002</v>
      </c>
      <c r="F81" s="4">
        <v>89.633744507066098</v>
      </c>
      <c r="T81" s="1"/>
      <c r="U81" s="1"/>
    </row>
    <row r="82" spans="1:21" x14ac:dyDescent="0.3">
      <c r="A82" s="5">
        <v>7</v>
      </c>
      <c r="B82" s="4">
        <v>6.02</v>
      </c>
      <c r="C82" s="4">
        <v>-3.5000000000000001E-3</v>
      </c>
      <c r="D82" s="4">
        <v>0.63095734448019203</v>
      </c>
      <c r="E82" s="4">
        <v>-37.667802847713901</v>
      </c>
      <c r="F82" s="4">
        <v>89.625213561277405</v>
      </c>
      <c r="T82" s="1"/>
      <c r="U82" s="1"/>
    </row>
    <row r="83" spans="1:21" x14ac:dyDescent="0.3">
      <c r="A83" s="5">
        <v>7.5</v>
      </c>
      <c r="B83" s="4">
        <v>6.02</v>
      </c>
      <c r="C83" s="4">
        <v>-3.7399999999999998E-3</v>
      </c>
      <c r="D83" s="4">
        <v>0.64565422903465397</v>
      </c>
      <c r="E83" s="4">
        <v>-37.467811605232598</v>
      </c>
      <c r="F83" s="4">
        <v>89.616483921439794</v>
      </c>
      <c r="T83" s="1"/>
      <c r="U83" s="1"/>
    </row>
    <row r="84" spans="1:21" x14ac:dyDescent="0.3">
      <c r="A84" s="5">
        <v>8</v>
      </c>
      <c r="B84" s="4">
        <v>6.02</v>
      </c>
      <c r="C84" s="4">
        <v>-3.9899999999999996E-3</v>
      </c>
      <c r="D84" s="4">
        <v>0.660693448007595</v>
      </c>
      <c r="E84" s="4">
        <v>-37.267820775461402</v>
      </c>
      <c r="F84" s="4">
        <v>89.607550960604897</v>
      </c>
      <c r="T84" s="1"/>
      <c r="U84" s="1"/>
    </row>
    <row r="85" spans="1:21" x14ac:dyDescent="0.3">
      <c r="A85" s="5">
        <v>8.5</v>
      </c>
      <c r="B85" s="4">
        <v>6.02</v>
      </c>
      <c r="C85" s="4">
        <v>-4.2399999999999998E-3</v>
      </c>
      <c r="D85" s="4">
        <v>0.67608297539198103</v>
      </c>
      <c r="E85" s="4">
        <v>-37.067830377849099</v>
      </c>
      <c r="F85" s="4">
        <v>89.598409944136705</v>
      </c>
      <c r="T85" s="1"/>
      <c r="U85" s="1"/>
    </row>
    <row r="86" spans="1:21" x14ac:dyDescent="0.3">
      <c r="A86" s="5">
        <v>9</v>
      </c>
      <c r="B86" s="4">
        <v>6.02</v>
      </c>
      <c r="C86" s="4">
        <v>-4.4799999999999996E-3</v>
      </c>
      <c r="D86" s="4">
        <v>0.69183097091893497</v>
      </c>
      <c r="E86" s="4">
        <v>-36.867840432760602</v>
      </c>
      <c r="F86" s="4">
        <v>89.589056027209693</v>
      </c>
      <c r="T86" s="1"/>
      <c r="U86" s="1"/>
    </row>
    <row r="87" spans="1:21" x14ac:dyDescent="0.3">
      <c r="A87" s="5">
        <v>9.5</v>
      </c>
      <c r="B87" s="4">
        <v>6.02</v>
      </c>
      <c r="C87" s="4">
        <v>-4.7200000000000002E-3</v>
      </c>
      <c r="D87" s="4">
        <v>0.70794578438413702</v>
      </c>
      <c r="E87" s="4">
        <v>-36.6678509615206</v>
      </c>
      <c r="F87" s="4">
        <v>89.579484252248804</v>
      </c>
      <c r="T87" s="1"/>
      <c r="U87" s="1"/>
    </row>
    <row r="88" spans="1:21" x14ac:dyDescent="0.3">
      <c r="A88" s="4">
        <v>10</v>
      </c>
      <c r="B88" s="4">
        <v>6.02</v>
      </c>
      <c r="C88" s="4">
        <v>-4.9699999999999996E-3</v>
      </c>
      <c r="D88" s="4">
        <v>0.724435960074989</v>
      </c>
      <c r="E88" s="4">
        <v>-36.467861986458303</v>
      </c>
      <c r="F88" s="4">
        <v>89.569689546310698</v>
      </c>
      <c r="S88" s="1"/>
      <c r="T88" s="1"/>
      <c r="U88" s="1"/>
    </row>
    <row r="89" spans="1:21" x14ac:dyDescent="0.3">
      <c r="A89" s="4">
        <v>10.5</v>
      </c>
      <c r="B89" s="4">
        <v>6.02</v>
      </c>
      <c r="C89" s="4">
        <v>-5.2100000000000002E-3</v>
      </c>
      <c r="D89" s="4">
        <v>0.74131024130091605</v>
      </c>
      <c r="E89" s="4">
        <v>-36.267873530955399</v>
      </c>
      <c r="F89" s="4">
        <v>89.559666718403705</v>
      </c>
      <c r="S89" s="1"/>
      <c r="T89" s="1"/>
      <c r="U89" s="1"/>
    </row>
    <row r="90" spans="1:21" x14ac:dyDescent="0.3">
      <c r="A90" s="4">
        <v>11</v>
      </c>
      <c r="B90" s="4">
        <v>6.02</v>
      </c>
      <c r="C90" s="4">
        <v>-5.45E-3</v>
      </c>
      <c r="D90" s="4">
        <v>0.75857757502918199</v>
      </c>
      <c r="E90" s="4">
        <v>-36.067885619494902</v>
      </c>
      <c r="F90" s="4">
        <v>89.549410456746998</v>
      </c>
      <c r="S90" s="1"/>
      <c r="T90" s="1"/>
      <c r="U90" s="1"/>
    </row>
    <row r="91" spans="1:21" x14ac:dyDescent="0.3">
      <c r="A91" s="4">
        <v>11.5</v>
      </c>
      <c r="B91" s="4">
        <v>6.02</v>
      </c>
      <c r="C91" s="4">
        <v>-5.6899999999999997E-3</v>
      </c>
      <c r="D91" s="4">
        <v>0.77624711662868995</v>
      </c>
      <c r="E91" s="4">
        <v>-35.867898277713699</v>
      </c>
      <c r="F91" s="4">
        <v>89.538915325965306</v>
      </c>
      <c r="S91" s="1"/>
      <c r="T91" s="1"/>
      <c r="U91" s="1"/>
    </row>
    <row r="92" spans="1:21" x14ac:dyDescent="0.3">
      <c r="A92" s="4">
        <v>12</v>
      </c>
      <c r="B92" s="4">
        <v>6.02</v>
      </c>
      <c r="C92" s="4">
        <v>-5.9300000000000004E-3</v>
      </c>
      <c r="D92" s="4">
        <v>0.79432823472428005</v>
      </c>
      <c r="E92" s="4">
        <v>-35.6679115324565</v>
      </c>
      <c r="F92" s="4">
        <v>89.528175764220293</v>
      </c>
      <c r="S92" s="1"/>
      <c r="T92" s="1"/>
      <c r="U92" s="1"/>
    </row>
    <row r="93" spans="1:21" x14ac:dyDescent="0.3">
      <c r="A93" s="4">
        <v>12.5</v>
      </c>
      <c r="B93" s="4">
        <v>6.02</v>
      </c>
      <c r="C93" s="4">
        <v>-6.1700000000000001E-3</v>
      </c>
      <c r="D93" s="4">
        <v>0.81283051616409796</v>
      </c>
      <c r="E93" s="4">
        <v>-35.467925411832603</v>
      </c>
      <c r="F93" s="4">
        <v>89.5171860802743</v>
      </c>
      <c r="S93" s="1"/>
      <c r="T93" s="1"/>
      <c r="U93" s="1"/>
    </row>
    <row r="94" spans="1:21" x14ac:dyDescent="0.3">
      <c r="A94" s="4">
        <v>13</v>
      </c>
      <c r="B94" s="4">
        <v>6.02</v>
      </c>
      <c r="C94" s="4">
        <v>-6.4099999999999999E-3</v>
      </c>
      <c r="D94" s="4">
        <v>0.83176377110266897</v>
      </c>
      <c r="E94" s="4">
        <v>-35.267939945276098</v>
      </c>
      <c r="F94" s="4">
        <v>89.505940450487699</v>
      </c>
      <c r="S94" s="1"/>
      <c r="T94" s="1"/>
      <c r="U94" s="1"/>
    </row>
    <row r="95" spans="1:21" x14ac:dyDescent="0.3">
      <c r="A95" s="4">
        <v>14</v>
      </c>
      <c r="B95" s="4">
        <v>6.02</v>
      </c>
      <c r="C95" s="4">
        <v>-6.8900000000000003E-3</v>
      </c>
      <c r="D95" s="4">
        <v>0.85113803820237499</v>
      </c>
      <c r="E95" s="4">
        <v>-35.0679551636075</v>
      </c>
      <c r="F95" s="4">
        <v>89.4944329157466</v>
      </c>
      <c r="S95" s="1"/>
      <c r="T95" s="1"/>
      <c r="U95" s="1"/>
    </row>
    <row r="96" spans="1:21" x14ac:dyDescent="0.3">
      <c r="A96" s="4">
        <v>15</v>
      </c>
      <c r="B96" s="4">
        <v>6.02</v>
      </c>
      <c r="C96" s="4">
        <v>-7.3499999999999998E-3</v>
      </c>
      <c r="D96" s="4">
        <v>0.87096358995607903</v>
      </c>
      <c r="E96" s="4">
        <v>-34.867971099099698</v>
      </c>
      <c r="F96" s="4">
        <v>89.482657378319303</v>
      </c>
      <c r="S96" s="1"/>
      <c r="T96" s="1"/>
      <c r="U96" s="1"/>
    </row>
    <row r="97" spans="1:21" x14ac:dyDescent="0.3">
      <c r="A97" s="4">
        <v>16</v>
      </c>
      <c r="B97" s="4">
        <v>6.02</v>
      </c>
      <c r="C97" s="4">
        <v>-7.8200000000000006E-3</v>
      </c>
      <c r="D97" s="4">
        <v>0.89125093813374401</v>
      </c>
      <c r="E97" s="4">
        <v>-34.667987785545698</v>
      </c>
      <c r="F97" s="4">
        <v>89.470607598641294</v>
      </c>
      <c r="S97" s="1"/>
      <c r="T97" s="1"/>
      <c r="U97" s="1"/>
    </row>
    <row r="98" spans="1:21" x14ac:dyDescent="0.3">
      <c r="A98" s="4">
        <v>17</v>
      </c>
      <c r="B98" s="4">
        <v>6.02</v>
      </c>
      <c r="C98" s="4">
        <v>-8.2799999999999992E-3</v>
      </c>
      <c r="D98" s="4">
        <v>0.91201083935590799</v>
      </c>
      <c r="E98" s="4">
        <v>-34.468005258331097</v>
      </c>
      <c r="F98" s="4">
        <v>89.458277192026102</v>
      </c>
      <c r="S98" s="1"/>
      <c r="T98" s="1"/>
      <c r="U98" s="1"/>
    </row>
    <row r="99" spans="1:21" x14ac:dyDescent="0.3">
      <c r="A99" s="4">
        <v>18</v>
      </c>
      <c r="B99" s="4">
        <v>6.02</v>
      </c>
      <c r="C99" s="4">
        <v>-8.7299999999999999E-3</v>
      </c>
      <c r="D99" s="4">
        <v>0.93325430079698901</v>
      </c>
      <c r="E99" s="4">
        <v>-34.268023554508098</v>
      </c>
      <c r="F99" s="4">
        <v>89.445659625299896</v>
      </c>
      <c r="S99" s="1"/>
      <c r="T99" s="1"/>
      <c r="U99" s="1"/>
    </row>
    <row r="100" spans="1:21" x14ac:dyDescent="0.3">
      <c r="A100" s="4">
        <v>19</v>
      </c>
      <c r="B100" s="4">
        <v>6.02</v>
      </c>
      <c r="C100" s="4">
        <v>-9.1800000000000007E-3</v>
      </c>
      <c r="D100" s="4">
        <v>0.954992586021434</v>
      </c>
      <c r="E100" s="4">
        <v>-34.0680427128747</v>
      </c>
      <c r="F100" s="4">
        <v>89.432748213359801</v>
      </c>
      <c r="S100" s="1"/>
      <c r="T100" s="1"/>
      <c r="U100" s="1"/>
    </row>
    <row r="101" spans="1:21" x14ac:dyDescent="0.3">
      <c r="A101" s="4">
        <v>20</v>
      </c>
      <c r="B101" s="4">
        <v>6.02</v>
      </c>
      <c r="C101" s="4">
        <v>-9.6299999999999997E-3</v>
      </c>
      <c r="D101" s="4">
        <v>0.97723722095580901</v>
      </c>
      <c r="E101" s="4">
        <v>-33.868062774056803</v>
      </c>
      <c r="F101" s="4">
        <v>89.419536115652605</v>
      </c>
      <c r="S101" s="1"/>
      <c r="T101" s="1"/>
      <c r="U101" s="1"/>
    </row>
    <row r="102" spans="1:21" x14ac:dyDescent="0.3">
      <c r="A102" s="4">
        <v>21</v>
      </c>
      <c r="B102" s="4">
        <v>6.02</v>
      </c>
      <c r="C102" s="4">
        <v>-1.01E-2</v>
      </c>
      <c r="D102" s="4">
        <v>0.999999999999998</v>
      </c>
      <c r="E102" s="4">
        <v>-33.668083780593903</v>
      </c>
      <c r="F102" s="4">
        <v>89.406016332572605</v>
      </c>
      <c r="S102" s="1"/>
      <c r="T102" s="1"/>
      <c r="U102" s="1"/>
    </row>
    <row r="103" spans="1:21" x14ac:dyDescent="0.3">
      <c r="A103" s="4">
        <v>22</v>
      </c>
      <c r="B103" s="4">
        <v>6.02</v>
      </c>
      <c r="C103" s="4">
        <v>-1.0500000000000001E-2</v>
      </c>
      <c r="D103" s="4">
        <v>1.0232929922807501</v>
      </c>
      <c r="E103" s="4">
        <v>-33.468105777029699</v>
      </c>
      <c r="F103" s="4">
        <v>89.392181701777304</v>
      </c>
      <c r="S103" s="1"/>
      <c r="T103" s="1"/>
      <c r="U103" s="1"/>
    </row>
    <row r="104" spans="1:21" x14ac:dyDescent="0.3">
      <c r="A104" s="4">
        <v>23</v>
      </c>
      <c r="B104" s="4">
        <v>6.02</v>
      </c>
      <c r="C104" s="4">
        <v>-1.09E-2</v>
      </c>
      <c r="D104" s="4">
        <v>1.0471285480509001</v>
      </c>
      <c r="E104" s="4">
        <v>-33.268128810006203</v>
      </c>
      <c r="F104" s="4">
        <v>89.378024894418999</v>
      </c>
      <c r="S104" s="1"/>
      <c r="T104" s="1"/>
      <c r="U104" s="1"/>
    </row>
    <row r="105" spans="1:21" x14ac:dyDescent="0.3">
      <c r="A105" s="4">
        <v>24</v>
      </c>
      <c r="B105" s="4">
        <v>6.02</v>
      </c>
      <c r="C105" s="4">
        <v>-1.1299999999999999E-2</v>
      </c>
      <c r="D105" s="4">
        <v>1.0715193052376</v>
      </c>
      <c r="E105" s="4">
        <v>-33.068152928362501</v>
      </c>
      <c r="F105" s="4">
        <v>89.3635384112889</v>
      </c>
      <c r="S105" s="1"/>
      <c r="T105" s="1"/>
      <c r="U105" s="1"/>
    </row>
    <row r="106" spans="1:21" x14ac:dyDescent="0.3">
      <c r="A106" s="4">
        <v>25</v>
      </c>
      <c r="B106" s="4">
        <v>6.02</v>
      </c>
      <c r="C106" s="4">
        <v>-1.18E-2</v>
      </c>
      <c r="D106" s="4">
        <v>1.09647819614318</v>
      </c>
      <c r="E106" s="4">
        <v>-32.8681781832383</v>
      </c>
      <c r="F106" s="4">
        <v>89.348714578874805</v>
      </c>
      <c r="S106" s="1"/>
      <c r="T106" s="1"/>
      <c r="U106" s="1"/>
    </row>
    <row r="107" spans="1:21" x14ac:dyDescent="0.3">
      <c r="A107" s="4">
        <v>26</v>
      </c>
      <c r="B107" s="4">
        <v>6.02</v>
      </c>
      <c r="C107" s="4">
        <v>-1.2200000000000001E-2</v>
      </c>
      <c r="D107" s="4">
        <v>1.12201845430196</v>
      </c>
      <c r="E107" s="4">
        <v>-32.668204628182401</v>
      </c>
      <c r="F107" s="4">
        <v>89.333545545327297</v>
      </c>
      <c r="S107" s="1"/>
      <c r="T107" s="1"/>
      <c r="U107" s="1"/>
    </row>
    <row r="108" spans="1:21" x14ac:dyDescent="0.3">
      <c r="A108" s="4">
        <v>28</v>
      </c>
      <c r="B108" s="4">
        <v>6.02</v>
      </c>
      <c r="C108" s="4">
        <v>-1.2999999999999999E-2</v>
      </c>
      <c r="D108" s="4">
        <v>1.1481536214968799</v>
      </c>
      <c r="E108" s="4">
        <v>-32.468232319265702</v>
      </c>
      <c r="F108" s="4">
        <v>89.3180232763345</v>
      </c>
      <c r="S108" s="1"/>
      <c r="T108" s="1"/>
      <c r="U108" s="1"/>
    </row>
    <row r="109" spans="1:21" x14ac:dyDescent="0.3">
      <c r="A109" s="4">
        <v>30</v>
      </c>
      <c r="B109" s="4">
        <v>6.02</v>
      </c>
      <c r="C109" s="4">
        <v>-1.37E-2</v>
      </c>
      <c r="D109" s="4">
        <v>1.17489755493953</v>
      </c>
      <c r="E109" s="4">
        <v>-32.268261315200299</v>
      </c>
      <c r="F109" s="4">
        <v>89.302139550903206</v>
      </c>
      <c r="S109" s="1"/>
      <c r="T109" s="1"/>
      <c r="U109" s="1"/>
    </row>
    <row r="110" spans="1:21" x14ac:dyDescent="0.3">
      <c r="A110" s="4">
        <v>32</v>
      </c>
      <c r="B110" s="4">
        <v>6.02</v>
      </c>
      <c r="C110" s="4">
        <v>-1.4500000000000001E-2</v>
      </c>
      <c r="D110" s="4">
        <v>1.2022644346174101</v>
      </c>
      <c r="E110" s="4">
        <v>-32.068291677463698</v>
      </c>
      <c r="F110" s="4">
        <v>89.285885957043106</v>
      </c>
      <c r="S110" s="1"/>
      <c r="T110" s="1"/>
      <c r="U110" s="1"/>
    </row>
    <row r="111" spans="1:21" x14ac:dyDescent="0.3">
      <c r="A111" s="4">
        <v>33.299999999999997</v>
      </c>
      <c r="B111" s="4">
        <v>6.02</v>
      </c>
      <c r="C111" s="4">
        <v>-1.4999999999999999E-2</v>
      </c>
      <c r="D111" s="4">
        <v>1.2302687708123801</v>
      </c>
      <c r="E111" s="4">
        <v>-31.8683234704291</v>
      </c>
      <c r="F111" s="4">
        <v>89.269253887353301</v>
      </c>
      <c r="S111" s="1"/>
      <c r="T111" s="1"/>
      <c r="U111" s="1"/>
    </row>
    <row r="112" spans="1:21" x14ac:dyDescent="0.3">
      <c r="A112" s="4">
        <v>35</v>
      </c>
      <c r="B112" s="4">
        <v>6.02</v>
      </c>
      <c r="C112" s="4">
        <v>-1.55E-2</v>
      </c>
      <c r="D112" s="4">
        <v>1.25892541179416</v>
      </c>
      <c r="E112" s="4">
        <v>-31.668356761501201</v>
      </c>
      <c r="F112" s="4">
        <v>89.252234534508602</v>
      </c>
      <c r="S112" s="1"/>
      <c r="T112" s="1"/>
      <c r="U112" s="1"/>
    </row>
    <row r="113" spans="1:21" x14ac:dyDescent="0.3">
      <c r="A113" s="4">
        <v>37.5</v>
      </c>
      <c r="B113" s="4">
        <v>6.02</v>
      </c>
      <c r="C113" s="4">
        <v>-1.6400000000000001E-2</v>
      </c>
      <c r="D113" s="4">
        <v>1.28824955169313</v>
      </c>
      <c r="E113" s="4">
        <v>-31.468391621259698</v>
      </c>
      <c r="F113" s="4">
        <v>89.234818886643495</v>
      </c>
      <c r="S113" s="1"/>
      <c r="T113" s="1"/>
      <c r="U113" s="1"/>
    </row>
    <row r="114" spans="1:21" x14ac:dyDescent="0.3">
      <c r="A114" s="4">
        <v>40</v>
      </c>
      <c r="B114" s="4">
        <v>6.02</v>
      </c>
      <c r="C114" s="4">
        <v>-1.7100000000000001E-2</v>
      </c>
      <c r="D114" s="4">
        <v>1.3182567385563999</v>
      </c>
      <c r="E114" s="4">
        <v>-31.2684281236081</v>
      </c>
      <c r="F114" s="4">
        <v>89.216997722630396</v>
      </c>
      <c r="S114" s="1"/>
      <c r="T114" s="1"/>
      <c r="U114" s="1"/>
    </row>
    <row r="115" spans="1:21" x14ac:dyDescent="0.3">
      <c r="A115" s="4">
        <v>42.5</v>
      </c>
      <c r="B115" s="4">
        <v>6.02</v>
      </c>
      <c r="C115" s="4">
        <v>-1.7899999999999999E-2</v>
      </c>
      <c r="D115" s="4">
        <v>1.34896288259165</v>
      </c>
      <c r="E115" s="4">
        <v>-31.0684663459304</v>
      </c>
      <c r="F115" s="4">
        <v>89.198761607253005</v>
      </c>
      <c r="S115" s="1"/>
      <c r="T115" s="1"/>
      <c r="U115" s="1"/>
    </row>
    <row r="116" spans="1:21" x14ac:dyDescent="0.3">
      <c r="A116" s="4">
        <v>45</v>
      </c>
      <c r="B116" s="4">
        <v>6.02</v>
      </c>
      <c r="C116" s="4">
        <v>-1.8599999999999998E-2</v>
      </c>
      <c r="D116" s="4">
        <v>1.3803842646028801</v>
      </c>
      <c r="E116" s="4">
        <v>-30.8685063692547</v>
      </c>
      <c r="F116" s="4">
        <v>89.180100886268804</v>
      </c>
      <c r="S116" s="1"/>
      <c r="T116" s="1"/>
      <c r="U116" s="1"/>
    </row>
    <row r="117" spans="1:21" x14ac:dyDescent="0.3">
      <c r="A117" s="4">
        <v>47.5</v>
      </c>
      <c r="B117" s="4">
        <v>6.02</v>
      </c>
      <c r="C117" s="4">
        <v>-1.9199999999999998E-2</v>
      </c>
      <c r="D117" s="4">
        <v>1.4125375446227499</v>
      </c>
      <c r="E117" s="4">
        <v>-30.668548278424801</v>
      </c>
      <c r="F117" s="4">
        <v>89.161005681360805</v>
      </c>
      <c r="S117" s="1"/>
      <c r="T117" s="1"/>
      <c r="U117" s="1"/>
    </row>
    <row r="118" spans="1:21" x14ac:dyDescent="0.3">
      <c r="A118" s="4">
        <v>50</v>
      </c>
      <c r="B118" s="4">
        <v>6.02</v>
      </c>
      <c r="C118" s="4">
        <v>-1.9800000000000002E-2</v>
      </c>
      <c r="D118" s="4">
        <v>1.4454397707459199</v>
      </c>
      <c r="E118" s="4">
        <v>-30.468592162279901</v>
      </c>
      <c r="F118" s="4">
        <v>89.141465884975702</v>
      </c>
      <c r="S118" s="1"/>
      <c r="T118" s="1"/>
      <c r="U118" s="1"/>
    </row>
    <row r="119" spans="1:21" x14ac:dyDescent="0.3">
      <c r="A119" s="4">
        <v>52.5</v>
      </c>
      <c r="B119" s="4">
        <v>6.01</v>
      </c>
      <c r="C119" s="4">
        <v>-2.0299999999999999E-2</v>
      </c>
      <c r="D119" s="4">
        <v>1.4791083881681999</v>
      </c>
      <c r="E119" s="4">
        <v>-30.268638113842002</v>
      </c>
      <c r="F119" s="4">
        <v>89.121471155045398</v>
      </c>
      <c r="S119" s="1"/>
      <c r="T119" s="1"/>
      <c r="U119" s="1"/>
    </row>
    <row r="120" spans="1:21" x14ac:dyDescent="0.3">
      <c r="A120" s="4">
        <v>55</v>
      </c>
      <c r="B120" s="4">
        <v>6.01</v>
      </c>
      <c r="C120" s="4">
        <v>-2.0799999999999999E-2</v>
      </c>
      <c r="D120" s="4">
        <v>1.5135612484362</v>
      </c>
      <c r="E120" s="4">
        <v>-30.0686862305134</v>
      </c>
      <c r="F120" s="4">
        <v>89.101010909590698</v>
      </c>
      <c r="S120" s="1"/>
      <c r="T120" s="1"/>
      <c r="U120" s="1"/>
    </row>
    <row r="121" spans="1:21" x14ac:dyDescent="0.3">
      <c r="A121" s="4">
        <v>57.5</v>
      </c>
      <c r="B121" s="4">
        <v>6.01</v>
      </c>
      <c r="C121" s="4">
        <v>-2.1299999999999999E-2</v>
      </c>
      <c r="D121" s="4">
        <v>1.5488166189124799</v>
      </c>
      <c r="E121" s="4">
        <v>-29.868736614282302</v>
      </c>
      <c r="F121" s="4">
        <v>89.080074321202801</v>
      </c>
      <c r="S121" s="1"/>
      <c r="T121" s="1"/>
      <c r="U121" s="1"/>
    </row>
    <row r="122" spans="1:21" x14ac:dyDescent="0.3">
      <c r="A122" s="4">
        <v>60</v>
      </c>
      <c r="B122" s="4">
        <v>6.01</v>
      </c>
      <c r="C122" s="4">
        <v>-2.1700000000000001E-2</v>
      </c>
      <c r="D122" s="4">
        <v>1.58489319246111</v>
      </c>
      <c r="E122" s="4">
        <v>-29.668789371938601</v>
      </c>
      <c r="F122" s="4">
        <v>89.0586503114029</v>
      </c>
      <c r="S122" s="1"/>
      <c r="T122" s="1"/>
      <c r="U122" s="1"/>
    </row>
    <row r="123" spans="1:21" x14ac:dyDescent="0.3">
      <c r="A123" s="4">
        <v>63.3</v>
      </c>
      <c r="B123" s="4">
        <v>6.01</v>
      </c>
      <c r="C123" s="4">
        <v>-2.2200000000000001E-2</v>
      </c>
      <c r="D123" s="4">
        <v>1.62181009735892</v>
      </c>
      <c r="E123" s="4">
        <v>-29.468844615299702</v>
      </c>
      <c r="F123" s="4">
        <v>89.036727544873997</v>
      </c>
      <c r="S123" s="1"/>
      <c r="T123" s="1"/>
      <c r="U123" s="1"/>
    </row>
    <row r="124" spans="1:21" x14ac:dyDescent="0.3">
      <c r="A124" s="4">
        <v>66.7</v>
      </c>
      <c r="B124" s="4">
        <v>6.01</v>
      </c>
      <c r="C124" s="4">
        <v>-2.2700000000000001E-2</v>
      </c>
      <c r="D124" s="4">
        <v>1.65958690743756</v>
      </c>
      <c r="E124" s="4">
        <v>-29.268902461447102</v>
      </c>
      <c r="F124" s="4">
        <v>89.0142944235659</v>
      </c>
      <c r="S124" s="1"/>
      <c r="T124" s="1"/>
      <c r="U124" s="1"/>
    </row>
    <row r="125" spans="1:21" x14ac:dyDescent="0.3">
      <c r="A125" s="4">
        <v>70</v>
      </c>
      <c r="B125" s="4">
        <v>6.01</v>
      </c>
      <c r="C125" s="4">
        <v>-2.3E-2</v>
      </c>
      <c r="D125" s="4">
        <v>1.6982436524617399</v>
      </c>
      <c r="E125" s="4">
        <v>-29.068963032973599</v>
      </c>
      <c r="F125" s="4">
        <v>88.9913390806677</v>
      </c>
      <c r="S125" s="1"/>
      <c r="T125" s="1"/>
      <c r="U125" s="1"/>
    </row>
    <row r="126" spans="1:21" x14ac:dyDescent="0.3">
      <c r="A126" s="4">
        <v>75</v>
      </c>
      <c r="B126" s="4">
        <v>6.01</v>
      </c>
      <c r="C126" s="4">
        <v>-2.35E-2</v>
      </c>
      <c r="D126" s="4">
        <v>1.73780082874937</v>
      </c>
      <c r="E126" s="4">
        <v>-28.869026458242701</v>
      </c>
      <c r="F126" s="4">
        <v>88.967849374447198</v>
      </c>
      <c r="S126" s="1"/>
      <c r="T126" s="1"/>
      <c r="U126" s="1"/>
    </row>
    <row r="127" spans="1:21" x14ac:dyDescent="0.3">
      <c r="A127" s="4">
        <v>80</v>
      </c>
      <c r="B127" s="4">
        <v>6.01</v>
      </c>
      <c r="C127" s="4">
        <v>-2.3800000000000002E-2</v>
      </c>
      <c r="D127" s="4">
        <v>1.7782794100389201</v>
      </c>
      <c r="E127" s="4">
        <v>-28.669092871659998</v>
      </c>
      <c r="F127" s="4">
        <v>88.943812881953704</v>
      </c>
      <c r="S127" s="1"/>
      <c r="T127" s="1"/>
      <c r="U127" s="1"/>
    </row>
    <row r="128" spans="1:21" x14ac:dyDescent="0.3">
      <c r="A128" s="4">
        <v>85</v>
      </c>
      <c r="B128" s="4">
        <v>6.01</v>
      </c>
      <c r="C128" s="4">
        <v>-2.4E-2</v>
      </c>
      <c r="D128" s="4">
        <v>1.8197008586099801</v>
      </c>
      <c r="E128" s="4">
        <v>-28.4691624139566</v>
      </c>
      <c r="F128" s="4">
        <v>88.919216892582</v>
      </c>
      <c r="S128" s="1"/>
      <c r="T128" s="1"/>
      <c r="U128" s="1"/>
    </row>
    <row r="129" spans="1:21" x14ac:dyDescent="0.3">
      <c r="A129" s="4">
        <v>90</v>
      </c>
      <c r="B129" s="4">
        <v>6.01</v>
      </c>
      <c r="C129" s="4">
        <v>-2.4199999999999999E-2</v>
      </c>
      <c r="D129" s="4">
        <v>1.86208713666286</v>
      </c>
      <c r="E129" s="4">
        <v>-28.269235232487201</v>
      </c>
      <c r="F129" s="4">
        <v>88.894048401494103</v>
      </c>
      <c r="S129" s="1"/>
      <c r="T129" s="1"/>
      <c r="U129" s="1"/>
    </row>
    <row r="130" spans="1:21" x14ac:dyDescent="0.3">
      <c r="A130" s="4">
        <v>95</v>
      </c>
      <c r="B130" s="4">
        <v>6.01</v>
      </c>
      <c r="C130" s="4">
        <v>-2.4199999999999999E-2</v>
      </c>
      <c r="D130" s="4">
        <v>1.9054607179632399</v>
      </c>
      <c r="E130" s="4">
        <v>-28.0693114815409</v>
      </c>
      <c r="F130" s="4">
        <v>88.868294102897096</v>
      </c>
      <c r="S130" s="1"/>
      <c r="T130" s="1"/>
      <c r="U130" s="1"/>
    </row>
    <row r="131" spans="1:21" x14ac:dyDescent="0.3">
      <c r="A131" s="4">
        <v>100</v>
      </c>
      <c r="B131" s="4">
        <v>6.01</v>
      </c>
      <c r="C131" s="4">
        <v>-2.4199999999999999E-2</v>
      </c>
      <c r="D131" s="4">
        <v>1.94984459975804</v>
      </c>
      <c r="E131" s="4">
        <v>-27.8693913226669</v>
      </c>
      <c r="F131" s="4">
        <v>88.841940383173196</v>
      </c>
      <c r="S131" s="1"/>
      <c r="T131" s="1"/>
      <c r="U131" s="1"/>
    </row>
    <row r="132" spans="1:21" x14ac:dyDescent="0.3">
      <c r="A132" s="4">
        <v>105</v>
      </c>
      <c r="B132" s="4">
        <v>6.01</v>
      </c>
      <c r="C132" s="4">
        <v>-2.4199999999999999E-2</v>
      </c>
      <c r="D132" s="4">
        <v>1.99526231496887</v>
      </c>
      <c r="E132" s="4">
        <v>-27.6694749250161</v>
      </c>
      <c r="F132" s="4">
        <v>88.814973313860094</v>
      </c>
      <c r="S132" s="1"/>
      <c r="T132" s="1"/>
      <c r="U132" s="1"/>
    </row>
    <row r="133" spans="1:21" x14ac:dyDescent="0.3">
      <c r="A133" s="4">
        <v>110</v>
      </c>
      <c r="B133" s="4">
        <v>6.01</v>
      </c>
      <c r="C133" s="4">
        <v>-2.4E-2</v>
      </c>
      <c r="D133" s="4">
        <v>2.0417379446695199</v>
      </c>
      <c r="E133" s="4">
        <v>-27.469562465697699</v>
      </c>
      <c r="F133" s="4">
        <v>88.787378644478494</v>
      </c>
      <c r="S133" s="1"/>
      <c r="T133" s="1"/>
      <c r="U133" s="1"/>
    </row>
    <row r="134" spans="1:21" x14ac:dyDescent="0.3">
      <c r="A134" s="4">
        <v>115</v>
      </c>
      <c r="B134" s="4">
        <v>6.01</v>
      </c>
      <c r="C134" s="4">
        <v>-2.3900000000000001E-2</v>
      </c>
      <c r="D134" s="4">
        <v>2.0892961308540299</v>
      </c>
      <c r="E134" s="4">
        <v>-27.269654130153398</v>
      </c>
      <c r="F134" s="4">
        <v>88.7591417952043</v>
      </c>
      <c r="S134" s="1"/>
      <c r="T134" s="1"/>
      <c r="U134" s="1"/>
    </row>
    <row r="135" spans="1:21" x14ac:dyDescent="0.3">
      <c r="A135" s="4">
        <v>120</v>
      </c>
      <c r="B135" s="4">
        <v>6.01</v>
      </c>
      <c r="C135" s="4">
        <v>-2.3699999999999999E-2</v>
      </c>
      <c r="D135" s="4">
        <v>2.13796208950223</v>
      </c>
      <c r="E135" s="4">
        <v>-27.0697501125481</v>
      </c>
      <c r="F135" s="4">
        <v>88.730247849381698</v>
      </c>
      <c r="S135" s="1"/>
      <c r="T135" s="1"/>
      <c r="U135" s="1"/>
    </row>
    <row r="136" spans="1:21" x14ac:dyDescent="0.3">
      <c r="A136" s="4">
        <v>125</v>
      </c>
      <c r="B136" s="4">
        <v>6.01</v>
      </c>
      <c r="C136" s="4">
        <v>-2.35E-2</v>
      </c>
      <c r="D136" s="4">
        <v>2.1877616239495499</v>
      </c>
      <c r="E136" s="4">
        <v>-26.869850616180202</v>
      </c>
      <c r="F136" s="4">
        <v>88.700681545876293</v>
      </c>
      <c r="S136" s="1"/>
      <c r="T136" s="1"/>
      <c r="U136" s="1"/>
    </row>
    <row r="137" spans="1:21" x14ac:dyDescent="0.3">
      <c r="A137" s="4">
        <v>130</v>
      </c>
      <c r="B137" s="4">
        <v>6.01</v>
      </c>
      <c r="C137" s="4">
        <v>-2.3199999999999998E-2</v>
      </c>
      <c r="D137" s="4">
        <v>2.2387211385683301</v>
      </c>
      <c r="E137" s="4">
        <v>-26.669955853909801</v>
      </c>
      <c r="F137" s="4">
        <v>88.670427271262596</v>
      </c>
      <c r="S137" s="1"/>
      <c r="T137" s="1"/>
      <c r="U137" s="1"/>
    </row>
    <row r="138" spans="1:21" x14ac:dyDescent="0.3">
      <c r="A138" s="4">
        <v>140</v>
      </c>
      <c r="B138" s="4">
        <v>6.01</v>
      </c>
      <c r="C138" s="4">
        <v>-2.2700000000000001E-2</v>
      </c>
      <c r="D138" s="4">
        <v>2.29086765276777</v>
      </c>
      <c r="E138" s="4">
        <v>-26.470066048607698</v>
      </c>
      <c r="F138" s="4">
        <v>88.639469051846504</v>
      </c>
      <c r="S138" s="1"/>
      <c r="T138" s="1"/>
      <c r="U138" s="1"/>
    </row>
    <row r="139" spans="1:21" x14ac:dyDescent="0.3">
      <c r="A139" s="4">
        <v>150</v>
      </c>
      <c r="B139" s="4">
        <v>6.01</v>
      </c>
      <c r="C139" s="4">
        <v>-2.2100000000000002E-2</v>
      </c>
      <c r="D139" s="4">
        <v>2.34422881531991</v>
      </c>
      <c r="E139" s="4">
        <v>-26.270181433624899</v>
      </c>
      <c r="F139" s="4">
        <v>88.607790545516494</v>
      </c>
      <c r="S139" s="1"/>
      <c r="T139" s="1"/>
      <c r="U139" s="1"/>
    </row>
    <row r="140" spans="1:21" x14ac:dyDescent="0.3">
      <c r="A140" s="4">
        <v>160</v>
      </c>
      <c r="B140" s="4">
        <v>6.01</v>
      </c>
      <c r="C140" s="4">
        <v>-2.1499999999999998E-2</v>
      </c>
      <c r="D140" s="4">
        <v>2.3988329190194801</v>
      </c>
      <c r="E140" s="4">
        <v>-26.0703022532849</v>
      </c>
      <c r="F140" s="4">
        <v>88.575375033423896</v>
      </c>
      <c r="S140" s="1"/>
      <c r="T140" s="1"/>
      <c r="U140" s="1"/>
    </row>
    <row r="141" spans="1:21" x14ac:dyDescent="0.3">
      <c r="A141" s="4">
        <v>170</v>
      </c>
      <c r="B141" s="4">
        <v>6.01</v>
      </c>
      <c r="C141" s="4">
        <v>-2.0799999999999999E-2</v>
      </c>
      <c r="D141" s="4">
        <v>2.4547089156850199</v>
      </c>
      <c r="E141" s="4">
        <v>-25.870428763397602</v>
      </c>
      <c r="F141" s="4">
        <v>88.542205411486407</v>
      </c>
      <c r="S141" s="1"/>
      <c r="T141" s="1"/>
      <c r="U141" s="1"/>
    </row>
    <row r="142" spans="1:21" x14ac:dyDescent="0.3">
      <c r="A142" s="4">
        <v>180</v>
      </c>
      <c r="B142" s="4">
        <v>6.01</v>
      </c>
      <c r="C142" s="4">
        <v>-2.0199999999999999E-2</v>
      </c>
      <c r="D142" s="4">
        <v>2.5118864315095699</v>
      </c>
      <c r="E142" s="4">
        <v>-25.670561231798501</v>
      </c>
      <c r="F142" s="4">
        <v>88.508264181715305</v>
      </c>
      <c r="S142" s="1"/>
      <c r="T142" s="1"/>
      <c r="U142" s="1"/>
    </row>
    <row r="143" spans="1:21" x14ac:dyDescent="0.3">
      <c r="A143" s="4">
        <v>190</v>
      </c>
      <c r="B143" s="4">
        <v>6.01</v>
      </c>
      <c r="C143" s="4">
        <v>-1.9599999999999999E-2</v>
      </c>
      <c r="D143" s="4">
        <v>2.5703957827688599</v>
      </c>
      <c r="E143" s="4">
        <v>-25.470699938912301</v>
      </c>
      <c r="F143" s="4">
        <v>88.473533443360296</v>
      </c>
      <c r="S143" s="1"/>
      <c r="T143" s="1"/>
      <c r="U143" s="1"/>
    </row>
    <row r="144" spans="1:21" x14ac:dyDescent="0.3">
      <c r="A144" s="4">
        <v>200</v>
      </c>
      <c r="B144" s="4">
        <v>6.01</v>
      </c>
      <c r="C144" s="4">
        <v>-1.9E-2</v>
      </c>
      <c r="D144" s="4">
        <v>2.6302679918953702</v>
      </c>
      <c r="E144" s="4">
        <v>-25.270845178342899</v>
      </c>
      <c r="F144" s="4">
        <v>88.437994883872406</v>
      </c>
      <c r="S144" s="1"/>
      <c r="T144" s="1"/>
      <c r="U144" s="1"/>
    </row>
    <row r="145" spans="1:21" x14ac:dyDescent="0.3">
      <c r="A145" s="4">
        <v>210</v>
      </c>
      <c r="B145" s="4">
        <v>6.01</v>
      </c>
      <c r="C145" s="4">
        <v>-1.8499999999999999E-2</v>
      </c>
      <c r="D145" s="4">
        <v>2.6915348039269098</v>
      </c>
      <c r="E145" s="4">
        <v>-25.0709972574912</v>
      </c>
      <c r="F145" s="4">
        <v>88.401629769680099</v>
      </c>
      <c r="S145" s="1"/>
      <c r="T145" s="1"/>
      <c r="U145" s="1"/>
    </row>
    <row r="146" spans="1:21" x14ac:dyDescent="0.3">
      <c r="A146" s="4">
        <v>220</v>
      </c>
      <c r="B146" s="4">
        <v>6.01</v>
      </c>
      <c r="C146" s="4">
        <v>-1.7899999999999999E-2</v>
      </c>
      <c r="D146" s="4">
        <v>2.7542287033381601</v>
      </c>
      <c r="E146" s="4">
        <v>-24.871156498201401</v>
      </c>
      <c r="F146" s="4">
        <v>88.364418936776602</v>
      </c>
      <c r="S146" s="1"/>
      <c r="T146" s="1"/>
      <c r="U146" s="1"/>
    </row>
    <row r="147" spans="1:21" x14ac:dyDescent="0.3">
      <c r="A147" s="4">
        <v>230</v>
      </c>
      <c r="B147" s="4">
        <v>6.01</v>
      </c>
      <c r="C147" s="4">
        <v>-1.7399999999999999E-2</v>
      </c>
      <c r="D147" s="4">
        <v>2.81838293126444</v>
      </c>
      <c r="E147" s="4">
        <v>-24.6713232374372</v>
      </c>
      <c r="F147" s="4">
        <v>88.326342781116907</v>
      </c>
      <c r="S147" s="1"/>
      <c r="T147" s="1"/>
      <c r="U147" s="1"/>
    </row>
    <row r="148" spans="1:21" x14ac:dyDescent="0.3">
      <c r="A148" s="4">
        <v>240</v>
      </c>
      <c r="B148" s="4">
        <v>6.01</v>
      </c>
      <c r="C148" s="4">
        <v>-1.6899999999999998E-2</v>
      </c>
      <c r="D148" s="4">
        <v>2.8840315031266002</v>
      </c>
      <c r="E148" s="4">
        <v>-24.47149782799</v>
      </c>
      <c r="F148" s="4">
        <v>88.287381248819898</v>
      </c>
      <c r="S148" s="1"/>
      <c r="T148" s="1"/>
      <c r="U148" s="1"/>
    </row>
    <row r="149" spans="1:21" x14ac:dyDescent="0.3">
      <c r="A149" s="4">
        <v>250</v>
      </c>
      <c r="B149" s="4">
        <v>6.01</v>
      </c>
      <c r="C149" s="4">
        <v>-1.6400000000000001E-2</v>
      </c>
      <c r="D149" s="4">
        <v>2.9512092266663701</v>
      </c>
      <c r="E149" s="4">
        <v>-24.271680639219799</v>
      </c>
      <c r="F149" s="4">
        <v>88.247513826176103</v>
      </c>
      <c r="S149" s="1"/>
      <c r="T149" s="1"/>
      <c r="U149" s="1"/>
    </row>
    <row r="150" spans="1:21" x14ac:dyDescent="0.3">
      <c r="A150" s="4">
        <v>260</v>
      </c>
      <c r="B150" s="4">
        <v>6.01</v>
      </c>
      <c r="C150" s="4">
        <v>-1.5900000000000001E-2</v>
      </c>
      <c r="D150" s="4">
        <v>3.0199517204020001</v>
      </c>
      <c r="E150" s="4">
        <v>-24.0718720578299</v>
      </c>
      <c r="F150" s="4">
        <v>88.206719529455199</v>
      </c>
      <c r="S150" s="1"/>
      <c r="T150" s="1"/>
      <c r="U150" s="1"/>
    </row>
    <row r="151" spans="1:21" x14ac:dyDescent="0.3">
      <c r="A151" s="4">
        <v>280</v>
      </c>
      <c r="B151" s="4">
        <v>6.01</v>
      </c>
      <c r="C151" s="4">
        <v>-1.4999999999999999E-2</v>
      </c>
      <c r="D151" s="4">
        <v>3.0902954325135799</v>
      </c>
      <c r="E151" s="4">
        <v>-23.872072488678999</v>
      </c>
      <c r="F151" s="4">
        <v>88.164976894514993</v>
      </c>
      <c r="S151" s="1"/>
      <c r="T151" s="1"/>
      <c r="U151" s="1"/>
    </row>
    <row r="152" spans="1:21" x14ac:dyDescent="0.3">
      <c r="A152" s="4">
        <v>300</v>
      </c>
      <c r="B152" s="4">
        <v>6.01</v>
      </c>
      <c r="C152" s="4">
        <v>-1.4200000000000001E-2</v>
      </c>
      <c r="D152" s="4">
        <v>3.1622776601683702</v>
      </c>
      <c r="E152" s="4">
        <v>-23.6722823556291</v>
      </c>
      <c r="F152" s="4">
        <v>88.122263966206503</v>
      </c>
      <c r="S152" s="1"/>
      <c r="T152" s="1"/>
      <c r="U152" s="1"/>
    </row>
    <row r="153" spans="1:21" x14ac:dyDescent="0.3">
      <c r="A153" s="4">
        <v>320</v>
      </c>
      <c r="B153" s="4">
        <v>6.01</v>
      </c>
      <c r="C153" s="4">
        <v>-1.35E-2</v>
      </c>
      <c r="D153" s="4">
        <v>3.2359365692962698</v>
      </c>
      <c r="E153" s="4">
        <v>-23.472502102434699</v>
      </c>
      <c r="F153" s="4">
        <v>88.078558287575305</v>
      </c>
      <c r="S153" s="1"/>
      <c r="T153" s="1"/>
      <c r="U153" s="1"/>
    </row>
    <row r="154" spans="1:21" x14ac:dyDescent="0.3">
      <c r="A154" s="4">
        <v>333</v>
      </c>
      <c r="B154" s="4">
        <v>6.01</v>
      </c>
      <c r="C154" s="4">
        <v>-1.3100000000000001E-2</v>
      </c>
      <c r="D154" s="4">
        <v>3.3113112148259001</v>
      </c>
      <c r="E154" s="4">
        <v>-23.272732193671601</v>
      </c>
      <c r="F154" s="4">
        <v>88.033836888856598</v>
      </c>
      <c r="S154" s="1"/>
      <c r="T154" s="1"/>
      <c r="U154" s="1"/>
    </row>
    <row r="155" spans="1:21" x14ac:dyDescent="0.3">
      <c r="A155" s="4">
        <v>350</v>
      </c>
      <c r="B155" s="4">
        <v>6.01</v>
      </c>
      <c r="C155" s="4">
        <v>-1.26E-2</v>
      </c>
      <c r="D155" s="4">
        <v>3.38844156139201</v>
      </c>
      <c r="E155" s="4">
        <v>-23.072973115709399</v>
      </c>
      <c r="F155" s="4">
        <v>87.988076276261907</v>
      </c>
      <c r="S155" s="1"/>
      <c r="T155" s="1"/>
      <c r="U155" s="1"/>
    </row>
    <row r="156" spans="1:21" x14ac:dyDescent="0.3">
      <c r="A156" s="4">
        <v>375</v>
      </c>
      <c r="B156" s="4">
        <v>6.01</v>
      </c>
      <c r="C156" s="4">
        <v>-1.1900000000000001E-2</v>
      </c>
      <c r="D156" s="4">
        <v>3.4673685045253002</v>
      </c>
      <c r="E156" s="4">
        <v>-22.873225377729199</v>
      </c>
      <c r="F156" s="4">
        <v>87.941252420557603</v>
      </c>
      <c r="S156" s="1"/>
      <c r="T156" s="1"/>
      <c r="U156" s="1"/>
    </row>
    <row r="157" spans="1:21" x14ac:dyDescent="0.3">
      <c r="A157" s="4">
        <v>400</v>
      </c>
      <c r="B157" s="4">
        <v>6.01</v>
      </c>
      <c r="C157" s="4">
        <v>-1.12E-2</v>
      </c>
      <c r="D157" s="4">
        <v>3.5481338923357399</v>
      </c>
      <c r="E157" s="4">
        <v>-22.673489512787899</v>
      </c>
      <c r="F157" s="4">
        <v>87.893340745432099</v>
      </c>
      <c r="S157" s="1"/>
      <c r="T157" s="1"/>
      <c r="U157" s="1"/>
    </row>
    <row r="158" spans="1:21" x14ac:dyDescent="0.3">
      <c r="A158" s="4">
        <v>425</v>
      </c>
      <c r="B158" s="4">
        <v>6.01</v>
      </c>
      <c r="C158" s="4">
        <v>-1.0699999999999999E-2</v>
      </c>
      <c r="D158" s="4">
        <v>3.6307805477009998</v>
      </c>
      <c r="E158" s="4">
        <v>-22.473766078931401</v>
      </c>
      <c r="F158" s="4">
        <v>87.844316115652106</v>
      </c>
      <c r="S158" s="1"/>
      <c r="T158" s="1"/>
      <c r="U158" s="1"/>
    </row>
    <row r="159" spans="1:21" x14ac:dyDescent="0.3">
      <c r="A159" s="4">
        <v>450</v>
      </c>
      <c r="B159" s="4">
        <v>6.01</v>
      </c>
      <c r="C159" s="4">
        <v>-1.01E-2</v>
      </c>
      <c r="D159" s="4">
        <v>3.71535229097171</v>
      </c>
      <c r="E159" s="4">
        <v>-22.274055660360101</v>
      </c>
      <c r="F159" s="4">
        <v>87.794152825006904</v>
      </c>
      <c r="S159" s="1"/>
      <c r="T159" s="1"/>
      <c r="U159" s="1"/>
    </row>
    <row r="160" spans="1:21" x14ac:dyDescent="0.3">
      <c r="A160" s="4">
        <v>475</v>
      </c>
      <c r="B160" s="4">
        <v>6.01</v>
      </c>
      <c r="C160" s="4">
        <v>-9.6799999999999994E-3</v>
      </c>
      <c r="D160" s="4">
        <v>3.8018939632055999</v>
      </c>
      <c r="E160" s="4">
        <v>-22.074358868647199</v>
      </c>
      <c r="F160" s="4">
        <v>87.742824584039596</v>
      </c>
      <c r="S160" s="1"/>
      <c r="T160" s="1"/>
      <c r="U160" s="1"/>
    </row>
    <row r="161" spans="1:21" x14ac:dyDescent="0.3">
      <c r="A161" s="4">
        <v>500</v>
      </c>
      <c r="B161" s="4">
        <v>6.01</v>
      </c>
      <c r="C161" s="4">
        <v>-9.2599999999999991E-3</v>
      </c>
      <c r="D161" s="4">
        <v>3.8904514499427898</v>
      </c>
      <c r="E161" s="4">
        <v>-21.874676344013402</v>
      </c>
      <c r="F161" s="4">
        <v>87.690304507566196</v>
      </c>
      <c r="S161" s="1"/>
      <c r="T161" s="1"/>
      <c r="U161" s="1"/>
    </row>
    <row r="162" spans="1:21" x14ac:dyDescent="0.3">
      <c r="A162" s="4">
        <v>525</v>
      </c>
      <c r="B162" s="4">
        <v>6.01</v>
      </c>
      <c r="C162" s="4">
        <v>-8.8699999999999994E-3</v>
      </c>
      <c r="D162" s="4">
        <v>3.9810717055349598</v>
      </c>
      <c r="E162" s="4">
        <v>-21.675008756660201</v>
      </c>
      <c r="F162" s="4">
        <v>87.636565101981901</v>
      </c>
      <c r="S162" s="1"/>
      <c r="T162" s="1"/>
      <c r="U162" s="1"/>
    </row>
    <row r="163" spans="1:21" x14ac:dyDescent="0.3">
      <c r="A163" s="4">
        <v>550</v>
      </c>
      <c r="B163" s="4">
        <v>6.01</v>
      </c>
      <c r="C163" s="4">
        <v>-8.5199999999999998E-3</v>
      </c>
      <c r="D163" s="4">
        <v>4.0738027780411104</v>
      </c>
      <c r="E163" s="4">
        <v>-21.475356808164499</v>
      </c>
      <c r="F163" s="4">
        <v>87.581578252355598</v>
      </c>
      <c r="S163" s="1"/>
      <c r="T163" s="1"/>
      <c r="U163" s="1"/>
    </row>
    <row r="164" spans="1:21" x14ac:dyDescent="0.3">
      <c r="A164" s="4">
        <v>575</v>
      </c>
      <c r="B164" s="4">
        <v>6.01</v>
      </c>
      <c r="C164" s="4">
        <v>-8.1899999999999994E-3</v>
      </c>
      <c r="D164" s="4">
        <v>4.1686938347033404</v>
      </c>
      <c r="E164" s="4">
        <v>-21.275721232936998</v>
      </c>
      <c r="F164" s="4">
        <v>87.525315209313305</v>
      </c>
      <c r="S164" s="1"/>
      <c r="T164" s="1"/>
      <c r="U164" s="1"/>
    </row>
    <row r="165" spans="1:21" x14ac:dyDescent="0.3">
      <c r="A165" s="4">
        <v>600</v>
      </c>
      <c r="B165" s="4">
        <v>6.01</v>
      </c>
      <c r="C165" s="4">
        <v>-7.8899999999999994E-3</v>
      </c>
      <c r="D165" s="4">
        <v>4.2657951880159102</v>
      </c>
      <c r="E165" s="4">
        <v>-21.0761027997474</v>
      </c>
      <c r="F165" s="4">
        <v>87.467746575712098</v>
      </c>
      <c r="S165" s="1"/>
      <c r="T165" s="1"/>
      <c r="U165" s="1"/>
    </row>
    <row r="166" spans="1:21" x14ac:dyDescent="0.3">
      <c r="A166" s="4">
        <v>633</v>
      </c>
      <c r="B166" s="4">
        <v>6.01</v>
      </c>
      <c r="C166" s="4">
        <v>-7.5300000000000002E-3</v>
      </c>
      <c r="D166" s="4">
        <v>4.3651583224016397</v>
      </c>
      <c r="E166" s="4">
        <v>-20.876502313319602</v>
      </c>
      <c r="F166" s="4">
        <v>87.408842293106005</v>
      </c>
      <c r="S166" s="1"/>
      <c r="T166" s="1"/>
      <c r="U166" s="1"/>
    </row>
    <row r="167" spans="1:21" x14ac:dyDescent="0.3">
      <c r="A167" s="4">
        <v>667</v>
      </c>
      <c r="B167" s="4">
        <v>6.01</v>
      </c>
      <c r="C167" s="4">
        <v>-7.1999999999999998E-3</v>
      </c>
      <c r="D167" s="4">
        <v>4.4668359215096096</v>
      </c>
      <c r="E167" s="4">
        <v>-20.676920615999499</v>
      </c>
      <c r="F167" s="4">
        <v>87.348571628007093</v>
      </c>
      <c r="S167" s="1"/>
      <c r="T167" s="1"/>
      <c r="U167" s="1"/>
    </row>
    <row r="168" spans="1:21" x14ac:dyDescent="0.3">
      <c r="A168" s="4">
        <v>700</v>
      </c>
      <c r="B168" s="4">
        <v>6.01</v>
      </c>
      <c r="C168" s="4">
        <v>-6.9100000000000003E-3</v>
      </c>
      <c r="D168" s="4">
        <v>4.5708818961487303</v>
      </c>
      <c r="E168" s="4">
        <v>-20.4773585894986</v>
      </c>
      <c r="F168" s="4">
        <v>87.2869031579433</v>
      </c>
      <c r="S168" s="1"/>
      <c r="T168" s="1"/>
      <c r="U168" s="1"/>
    </row>
    <row r="169" spans="1:21" x14ac:dyDescent="0.3">
      <c r="A169" s="4">
        <v>750</v>
      </c>
      <c r="B169" s="4">
        <v>6.01</v>
      </c>
      <c r="C169" s="4">
        <v>-6.5100000000000002E-3</v>
      </c>
      <c r="D169" s="4">
        <v>4.6773514128719604</v>
      </c>
      <c r="E169" s="4">
        <v>-20.277817156718001</v>
      </c>
      <c r="F169" s="4">
        <v>87.223804757318106</v>
      </c>
      <c r="S169" s="1"/>
      <c r="T169" s="1"/>
      <c r="U169" s="1"/>
    </row>
    <row r="170" spans="1:21" x14ac:dyDescent="0.3">
      <c r="A170" s="4">
        <v>800</v>
      </c>
      <c r="B170" s="4">
        <v>6.01</v>
      </c>
      <c r="C170" s="4">
        <v>-6.1700000000000001E-3</v>
      </c>
      <c r="D170" s="4">
        <v>4.78630092322636</v>
      </c>
      <c r="E170" s="4">
        <v>-20.0782972836539</v>
      </c>
      <c r="F170" s="4">
        <v>87.159243583074797</v>
      </c>
      <c r="S170" s="1"/>
      <c r="T170" s="1"/>
      <c r="U170" s="1"/>
    </row>
    <row r="171" spans="1:21" x14ac:dyDescent="0.3">
      <c r="A171" s="4">
        <v>850</v>
      </c>
      <c r="B171" s="4">
        <v>6.01</v>
      </c>
      <c r="C171" s="4">
        <v>-5.8700000000000002E-3</v>
      </c>
      <c r="D171" s="4">
        <v>4.8977881936844403</v>
      </c>
      <c r="E171" s="4">
        <v>-19.878799981390699</v>
      </c>
      <c r="F171" s="4">
        <v>87.093186060170794</v>
      </c>
      <c r="S171" s="1"/>
      <c r="T171" s="1"/>
      <c r="U171" s="1"/>
    </row>
    <row r="172" spans="1:21" x14ac:dyDescent="0.3">
      <c r="A172" s="4">
        <v>900</v>
      </c>
      <c r="B172" s="4">
        <v>6.01</v>
      </c>
      <c r="C172" s="4">
        <v>-5.5999999999999999E-3</v>
      </c>
      <c r="D172" s="4">
        <v>5.0118723362726998</v>
      </c>
      <c r="E172" s="4">
        <v>-19.679326308183899</v>
      </c>
      <c r="F172" s="4">
        <v>87.025597866868097</v>
      </c>
      <c r="S172" s="1"/>
      <c r="T172" s="1"/>
      <c r="U172" s="1"/>
    </row>
    <row r="173" spans="1:21" x14ac:dyDescent="0.3">
      <c r="A173" s="4">
        <v>950</v>
      </c>
      <c r="B173" s="4">
        <v>6.01</v>
      </c>
      <c r="C173" s="4">
        <v>-5.3600000000000002E-3</v>
      </c>
      <c r="D173" s="4">
        <v>5.1286138399136298</v>
      </c>
      <c r="E173" s="4">
        <v>-19.479877371636899</v>
      </c>
      <c r="F173" s="4">
        <v>86.956443919845597</v>
      </c>
      <c r="S173" s="1"/>
      <c r="T173" s="1"/>
      <c r="U173" s="1"/>
    </row>
    <row r="174" spans="1:21" x14ac:dyDescent="0.3">
      <c r="A174" s="4">
        <v>1000</v>
      </c>
      <c r="B174" s="4">
        <v>6.01</v>
      </c>
      <c r="C174" s="4">
        <v>-5.1500000000000001E-3</v>
      </c>
      <c r="D174" s="4">
        <v>5.2480746024976996</v>
      </c>
      <c r="E174" s="4">
        <v>-19.280454330976699</v>
      </c>
      <c r="F174" s="4">
        <v>86.885688359140303</v>
      </c>
      <c r="S174" s="1"/>
      <c r="T174" s="1"/>
      <c r="U174" s="1"/>
    </row>
    <row r="175" spans="1:21" x14ac:dyDescent="0.3">
      <c r="A175" s="4">
        <v>1050</v>
      </c>
      <c r="B175" s="4">
        <v>6.01</v>
      </c>
      <c r="C175" s="4">
        <v>-4.96E-3</v>
      </c>
      <c r="D175" s="4">
        <v>5.3703179637025</v>
      </c>
      <c r="E175" s="4">
        <v>-19.0810583994311</v>
      </c>
      <c r="F175" s="4">
        <v>86.813294532927301</v>
      </c>
      <c r="S175" s="1"/>
      <c r="T175" s="1"/>
      <c r="U175" s="1"/>
    </row>
    <row r="176" spans="1:21" x14ac:dyDescent="0.3">
      <c r="A176" s="4">
        <v>1100</v>
      </c>
      <c r="B176" s="4">
        <v>6.01</v>
      </c>
      <c r="C176" s="4">
        <v>-4.79E-3</v>
      </c>
      <c r="D176" s="4">
        <v>5.49540873857622</v>
      </c>
      <c r="E176" s="4">
        <v>-18.8816908467136</v>
      </c>
      <c r="F176" s="4">
        <v>86.739224982145601</v>
      </c>
      <c r="S176" s="1"/>
      <c r="T176" s="1"/>
      <c r="U176" s="1"/>
    </row>
    <row r="177" spans="1:21" x14ac:dyDescent="0.3">
      <c r="A177" s="4">
        <v>1150</v>
      </c>
      <c r="B177" s="4">
        <v>6.01</v>
      </c>
      <c r="C177" s="4">
        <v>-4.64E-3</v>
      </c>
      <c r="D177" s="4">
        <v>5.6234132519034601</v>
      </c>
      <c r="E177" s="4">
        <v>-18.6823530016189</v>
      </c>
      <c r="F177" s="4">
        <v>86.663441424982096</v>
      </c>
      <c r="S177" s="1"/>
      <c r="T177" s="1"/>
      <c r="U177" s="1"/>
    </row>
    <row r="178" spans="1:21" x14ac:dyDescent="0.3">
      <c r="A178" s="4">
        <v>1200</v>
      </c>
      <c r="B178" s="4">
        <v>6.01</v>
      </c>
      <c r="C178" s="4">
        <v>-4.4999999999999997E-3</v>
      </c>
      <c r="D178" s="4">
        <v>5.7543993733715402</v>
      </c>
      <c r="E178" s="4">
        <v>-18.483046254734798</v>
      </c>
      <c r="F178" s="4">
        <v>86.585904741224397</v>
      </c>
      <c r="S178" s="1"/>
      <c r="T178" s="1"/>
      <c r="U178" s="1"/>
    </row>
    <row r="179" spans="1:21" x14ac:dyDescent="0.3">
      <c r="A179" s="4">
        <v>1250</v>
      </c>
      <c r="B179" s="4">
        <v>6.01</v>
      </c>
      <c r="C179" s="4">
        <v>-4.3699999999999998E-3</v>
      </c>
      <c r="D179" s="4">
        <v>5.8884365535558603</v>
      </c>
      <c r="E179" s="4">
        <v>-18.283772061274799</v>
      </c>
      <c r="F179" s="4">
        <v>86.506574956495001</v>
      </c>
      <c r="S179" s="1"/>
      <c r="T179" s="1"/>
      <c r="U179" s="1"/>
    </row>
    <row r="180" spans="1:21" x14ac:dyDescent="0.3">
      <c r="A180" s="4">
        <v>1300</v>
      </c>
      <c r="B180" s="4">
        <v>6.01</v>
      </c>
      <c r="C180" s="4">
        <v>-4.2599999999999999E-3</v>
      </c>
      <c r="D180" s="4">
        <v>6.0255958607435502</v>
      </c>
      <c r="E180" s="4">
        <v>-18.084531944037</v>
      </c>
      <c r="F180" s="4">
        <v>86.425411226382195</v>
      </c>
      <c r="S180" s="1"/>
      <c r="T180" s="1"/>
      <c r="U180" s="1"/>
    </row>
    <row r="181" spans="1:21" x14ac:dyDescent="0.3">
      <c r="A181" s="4">
        <v>1400</v>
      </c>
      <c r="B181" s="4">
        <v>6.01</v>
      </c>
      <c r="C181" s="4">
        <v>-4.0600000000000002E-3</v>
      </c>
      <c r="D181" s="4">
        <v>6.1659500186147902</v>
      </c>
      <c r="E181" s="4">
        <v>-17.885327496493101</v>
      </c>
      <c r="F181" s="4">
        <v>86.342371820481901</v>
      </c>
      <c r="S181" s="1"/>
      <c r="T181" s="1"/>
      <c r="U181" s="1"/>
    </row>
    <row r="182" spans="1:21" x14ac:dyDescent="0.3">
      <c r="A182" s="4">
        <v>1500</v>
      </c>
      <c r="B182" s="4">
        <v>6.01</v>
      </c>
      <c r="C182" s="4">
        <v>-3.8899999999999998E-3</v>
      </c>
      <c r="D182" s="4">
        <v>6.3095734448018996</v>
      </c>
      <c r="E182" s="4">
        <v>-17.686160386015398</v>
      </c>
      <c r="F182" s="4">
        <v>86.257414106369694</v>
      </c>
      <c r="S182" s="1"/>
      <c r="T182" s="1"/>
      <c r="U182" s="1"/>
    </row>
    <row r="183" spans="1:21" x14ac:dyDescent="0.3">
      <c r="A183" s="4">
        <v>1600</v>
      </c>
      <c r="B183" s="4">
        <v>6.01</v>
      </c>
      <c r="C183" s="4">
        <v>-3.7499999999999999E-3</v>
      </c>
      <c r="D183" s="4">
        <v>6.4565422903465199</v>
      </c>
      <c r="E183" s="4">
        <v>-17.487032357244701</v>
      </c>
      <c r="F183" s="4">
        <v>86.1704945335198</v>
      </c>
      <c r="S183" s="1"/>
      <c r="T183" s="1"/>
      <c r="U183" s="1"/>
    </row>
    <row r="184" spans="1:21" x14ac:dyDescent="0.3">
      <c r="A184" s="4">
        <v>1700</v>
      </c>
      <c r="B184" s="4">
        <v>6.01</v>
      </c>
      <c r="C184" s="4">
        <v>-3.64E-3</v>
      </c>
      <c r="D184" s="4">
        <v>6.60693448007593</v>
      </c>
      <c r="E184" s="4">
        <v>-17.2879452356066</v>
      </c>
      <c r="F184" s="4">
        <v>86.081568617193099</v>
      </c>
      <c r="S184" s="1"/>
      <c r="T184" s="1"/>
      <c r="U184" s="1"/>
    </row>
    <row r="185" spans="1:21" x14ac:dyDescent="0.3">
      <c r="A185" s="4">
        <v>1800</v>
      </c>
      <c r="B185" s="4">
        <v>6.01</v>
      </c>
      <c r="C185" s="4">
        <v>-3.5400000000000002E-3</v>
      </c>
      <c r="D185" s="4">
        <v>6.7608297539197801</v>
      </c>
      <c r="E185" s="4">
        <v>-17.088900930981701</v>
      </c>
      <c r="F185" s="4">
        <v>85.990590922316997</v>
      </c>
      <c r="S185" s="1"/>
      <c r="T185" s="1"/>
      <c r="U185" s="1"/>
    </row>
    <row r="186" spans="1:21" x14ac:dyDescent="0.3">
      <c r="A186" s="4">
        <v>1900</v>
      </c>
      <c r="B186" s="4">
        <v>6.01</v>
      </c>
      <c r="C186" s="4">
        <v>-3.46E-3</v>
      </c>
      <c r="D186" s="4">
        <v>6.9183097091893302</v>
      </c>
      <c r="E186" s="4">
        <v>-16.889901441534999</v>
      </c>
      <c r="F186" s="4">
        <v>85.897515047381404</v>
      </c>
      <c r="S186" s="1"/>
      <c r="T186" s="1"/>
      <c r="U186" s="1"/>
    </row>
    <row r="187" spans="1:21" x14ac:dyDescent="0.3">
      <c r="A187" s="4">
        <v>2000</v>
      </c>
      <c r="B187" s="4">
        <v>6.01</v>
      </c>
      <c r="C187" s="4">
        <v>-3.3899999999999998E-3</v>
      </c>
      <c r="D187" s="4">
        <v>7.0794578438413396</v>
      </c>
      <c r="E187" s="4">
        <v>-16.6909488577129</v>
      </c>
      <c r="F187" s="4">
        <v>85.802293608377596</v>
      </c>
      <c r="S187" s="1"/>
      <c r="T187" s="1"/>
      <c r="U187" s="1"/>
    </row>
    <row r="188" spans="1:21" x14ac:dyDescent="0.3">
      <c r="A188" s="4">
        <v>2100</v>
      </c>
      <c r="B188" s="4">
        <v>6.01</v>
      </c>
      <c r="C188" s="4">
        <v>-3.3300000000000001E-3</v>
      </c>
      <c r="D188" s="4">
        <v>7.2443596007498599</v>
      </c>
      <c r="E188" s="4">
        <v>-16.492045366411102</v>
      </c>
      <c r="F188" s="4">
        <v>85.704878222810606</v>
      </c>
      <c r="S188" s="1"/>
      <c r="T188" s="1"/>
      <c r="U188" s="1"/>
    </row>
    <row r="189" spans="1:21" x14ac:dyDescent="0.3">
      <c r="A189" s="4">
        <v>2200</v>
      </c>
      <c r="B189" s="4">
        <v>6.01</v>
      </c>
      <c r="C189" s="4">
        <v>-3.2799999999999999E-3</v>
      </c>
      <c r="D189" s="4">
        <v>7.4131024130091401</v>
      </c>
      <c r="E189" s="4">
        <v>-16.293193255323999</v>
      </c>
      <c r="F189" s="4">
        <v>85.605219493815298</v>
      </c>
      <c r="S189" s="1"/>
      <c r="T189" s="1"/>
      <c r="U189" s="1"/>
    </row>
    <row r="190" spans="1:21" x14ac:dyDescent="0.3">
      <c r="A190" s="4">
        <v>2300</v>
      </c>
      <c r="B190" s="4">
        <v>6.01</v>
      </c>
      <c r="C190" s="4">
        <v>-3.2399999999999998E-3</v>
      </c>
      <c r="D190" s="4">
        <v>7.5857757502918002</v>
      </c>
      <c r="E190" s="4">
        <v>-16.094394917478201</v>
      </c>
      <c r="F190" s="4">
        <v>85.503266994411902</v>
      </c>
      <c r="S190" s="1"/>
      <c r="T190" s="1"/>
      <c r="U190" s="1"/>
    </row>
    <row r="191" spans="1:21" x14ac:dyDescent="0.3">
      <c r="A191" s="4">
        <v>2400</v>
      </c>
      <c r="B191" s="4">
        <v>6.01</v>
      </c>
      <c r="C191" s="4">
        <v>-3.2100000000000002E-3</v>
      </c>
      <c r="D191" s="4">
        <v>7.7624711662868799</v>
      </c>
      <c r="E191" s="4">
        <v>-15.895652855961201</v>
      </c>
      <c r="F191" s="4">
        <v>85.398969251938496</v>
      </c>
      <c r="S191" s="1"/>
      <c r="T191" s="1"/>
      <c r="U191" s="1"/>
    </row>
    <row r="192" spans="1:21" x14ac:dyDescent="0.3">
      <c r="A192" s="4">
        <v>2500</v>
      </c>
      <c r="B192" s="4">
        <v>6.01</v>
      </c>
      <c r="C192" s="4">
        <v>-3.1900000000000001E-3</v>
      </c>
      <c r="D192" s="4">
        <v>7.9432823472427696</v>
      </c>
      <c r="E192" s="4">
        <v>-15.6969696888494</v>
      </c>
      <c r="F192" s="4">
        <v>85.292273732700494</v>
      </c>
      <c r="S192" s="1"/>
      <c r="T192" s="1"/>
      <c r="U192" s="1"/>
    </row>
    <row r="193" spans="1:21" x14ac:dyDescent="0.3">
      <c r="A193" s="4">
        <v>2600</v>
      </c>
      <c r="B193" s="4">
        <v>6.01</v>
      </c>
      <c r="C193" s="4">
        <v>-3.1700000000000001E-3</v>
      </c>
      <c r="D193" s="4">
        <v>8.1283051616409505</v>
      </c>
      <c r="E193" s="4">
        <v>-15.498348154344299</v>
      </c>
      <c r="F193" s="4">
        <v>85.183126826880297</v>
      </c>
      <c r="S193" s="1"/>
      <c r="T193" s="1"/>
      <c r="U193" s="1"/>
    </row>
    <row r="194" spans="1:21" x14ac:dyDescent="0.3">
      <c r="A194" s="4">
        <v>2800</v>
      </c>
      <c r="B194" s="4">
        <v>6.01</v>
      </c>
      <c r="C194" s="4">
        <v>-3.15E-3</v>
      </c>
      <c r="D194" s="4">
        <v>8.3176377110266699</v>
      </c>
      <c r="E194" s="4">
        <v>-15.2997911161243</v>
      </c>
      <c r="F194" s="4">
        <v>85.071473833756798</v>
      </c>
      <c r="S194" s="1"/>
      <c r="T194" s="1"/>
      <c r="U194" s="1"/>
    </row>
    <row r="195" spans="1:21" x14ac:dyDescent="0.3">
      <c r="A195" s="4">
        <v>3000</v>
      </c>
      <c r="B195" s="4">
        <v>6.01</v>
      </c>
      <c r="C195" s="4">
        <v>-3.15E-3</v>
      </c>
      <c r="D195" s="4">
        <v>8.5113803820237202</v>
      </c>
      <c r="E195" s="4">
        <v>-15.101301568919</v>
      </c>
      <c r="F195" s="4">
        <v>84.957258947282</v>
      </c>
      <c r="S195" s="1"/>
      <c r="T195" s="1"/>
      <c r="U195" s="1"/>
    </row>
    <row r="196" spans="1:21" x14ac:dyDescent="0.3">
      <c r="A196" s="4">
        <v>3200</v>
      </c>
      <c r="B196" s="4">
        <v>6.01</v>
      </c>
      <c r="C196" s="4">
        <v>-3.15E-3</v>
      </c>
      <c r="D196" s="4">
        <v>8.7096358995607606</v>
      </c>
      <c r="E196" s="4">
        <v>-14.902882644315101</v>
      </c>
      <c r="F196" s="4">
        <v>84.840425242073493</v>
      </c>
      <c r="S196" s="1"/>
      <c r="T196" s="1"/>
      <c r="U196" s="1"/>
    </row>
    <row r="197" spans="1:21" x14ac:dyDescent="0.3">
      <c r="A197" s="4">
        <v>3330</v>
      </c>
      <c r="B197" s="4">
        <v>6.01</v>
      </c>
      <c r="C197" s="4">
        <v>-3.1700000000000001E-3</v>
      </c>
      <c r="D197" s="4">
        <v>8.9125093813374097</v>
      </c>
      <c r="E197" s="4">
        <v>-14.704537616800399</v>
      </c>
      <c r="F197" s="4">
        <v>84.720914659878602</v>
      </c>
      <c r="S197" s="1"/>
      <c r="T197" s="1"/>
      <c r="U197" s="1"/>
    </row>
    <row r="198" spans="1:21" x14ac:dyDescent="0.3">
      <c r="A198" s="4">
        <v>3500</v>
      </c>
      <c r="B198" s="4">
        <v>6.01</v>
      </c>
      <c r="C198" s="4">
        <v>-3.1900000000000001E-3</v>
      </c>
      <c r="D198" s="4">
        <v>9.1201083935590503</v>
      </c>
      <c r="E198" s="4">
        <v>-14.506269910055099</v>
      </c>
      <c r="F198" s="4">
        <v>84.598667996575799</v>
      </c>
      <c r="S198" s="1"/>
      <c r="T198" s="1"/>
      <c r="U198" s="1"/>
    </row>
    <row r="199" spans="1:21" x14ac:dyDescent="0.3">
      <c r="A199" s="4">
        <v>3750</v>
      </c>
      <c r="B199" s="4">
        <v>6.01</v>
      </c>
      <c r="C199" s="4">
        <v>-3.2299999999999998E-3</v>
      </c>
      <c r="D199" s="4">
        <v>9.3325430079698606</v>
      </c>
      <c r="E199" s="4">
        <v>-14.3080831034973</v>
      </c>
      <c r="F199" s="4">
        <v>84.4736248897797</v>
      </c>
      <c r="S199" s="1"/>
      <c r="T199" s="1"/>
      <c r="U199" s="1"/>
    </row>
    <row r="200" spans="1:21" x14ac:dyDescent="0.3">
      <c r="A200" s="4">
        <v>4000</v>
      </c>
      <c r="B200" s="4">
        <v>6.01</v>
      </c>
      <c r="C200" s="4">
        <v>-3.29E-3</v>
      </c>
      <c r="D200" s="4">
        <v>9.5499258602143104</v>
      </c>
      <c r="E200" s="4">
        <v>-14.1099809390928</v>
      </c>
      <c r="F200" s="4">
        <v>84.3457238071245</v>
      </c>
      <c r="S200" s="1"/>
      <c r="T200" s="1"/>
      <c r="U200" s="1"/>
    </row>
    <row r="201" spans="1:21" x14ac:dyDescent="0.3">
      <c r="A201" s="4">
        <v>4250</v>
      </c>
      <c r="B201" s="4">
        <v>6.01</v>
      </c>
      <c r="C201" s="4">
        <v>-3.3500000000000001E-3</v>
      </c>
      <c r="D201" s="4">
        <v>9.7723722095580605</v>
      </c>
      <c r="E201" s="4">
        <v>-13.9119673284348</v>
      </c>
      <c r="F201" s="4">
        <v>84.2149020353026</v>
      </c>
      <c r="S201" s="1"/>
      <c r="T201" s="1"/>
      <c r="U201" s="1"/>
    </row>
    <row r="202" spans="1:21" x14ac:dyDescent="0.3">
      <c r="A202" s="4">
        <v>4500</v>
      </c>
      <c r="B202" s="4">
        <v>6.01</v>
      </c>
      <c r="C202" s="4">
        <v>-3.4199999999999999E-3</v>
      </c>
      <c r="D202" s="4">
        <v>9.9999999999999503</v>
      </c>
      <c r="E202" s="4">
        <v>-13.714046360104501</v>
      </c>
      <c r="F202" s="4">
        <v>84.081095669942599</v>
      </c>
      <c r="S202" s="1"/>
      <c r="T202" s="1"/>
      <c r="U202" s="1"/>
    </row>
    <row r="203" spans="1:21" x14ac:dyDescent="0.3">
      <c r="A203" s="4">
        <v>4750</v>
      </c>
      <c r="B203" s="4">
        <v>6.01</v>
      </c>
      <c r="C203" s="4">
        <v>-3.5000000000000001E-3</v>
      </c>
      <c r="D203" s="4">
        <v>10.2329299228075</v>
      </c>
      <c r="E203" s="4">
        <v>-13.516222307318101</v>
      </c>
      <c r="F203" s="4">
        <v>83.944239606416104</v>
      </c>
      <c r="S203" s="1"/>
      <c r="T203" s="1"/>
      <c r="U203" s="1"/>
    </row>
    <row r="204" spans="1:21" x14ac:dyDescent="0.3">
      <c r="A204" s="4">
        <v>5000</v>
      </c>
      <c r="B204" s="4">
        <v>6.01</v>
      </c>
      <c r="C204" s="4">
        <v>-3.5899999999999999E-3</v>
      </c>
      <c r="D204" s="4">
        <v>10.4712854805089</v>
      </c>
      <c r="E204" s="4">
        <v>-13.3184996358713</v>
      </c>
      <c r="F204" s="4">
        <v>83.804267531670305</v>
      </c>
      <c r="S204" s="1"/>
      <c r="T204" s="1"/>
      <c r="U204" s="1"/>
    </row>
    <row r="205" spans="1:21" x14ac:dyDescent="0.3">
      <c r="A205" s="4">
        <v>5250</v>
      </c>
      <c r="B205" s="4">
        <v>6.01</v>
      </c>
      <c r="C205" s="4">
        <v>-3.6700000000000001E-3</v>
      </c>
      <c r="D205" s="4">
        <v>10.715193052376</v>
      </c>
      <c r="E205" s="4">
        <v>-13.1208830123864</v>
      </c>
      <c r="F205" s="4">
        <v>83.661111917185707</v>
      </c>
      <c r="S205" s="1"/>
      <c r="T205" s="1"/>
      <c r="U205" s="1"/>
    </row>
    <row r="206" spans="1:21" x14ac:dyDescent="0.3">
      <c r="A206" s="4">
        <v>5500</v>
      </c>
      <c r="B206" s="4">
        <v>6.01</v>
      </c>
      <c r="C206" s="4">
        <v>-3.7699999999999999E-3</v>
      </c>
      <c r="D206" s="4">
        <v>10.9647819614318</v>
      </c>
      <c r="E206" s="4">
        <v>-12.9233773128721</v>
      </c>
      <c r="F206" s="4">
        <v>83.5147040131708</v>
      </c>
      <c r="S206" s="1"/>
      <c r="T206" s="1"/>
      <c r="U206" s="1"/>
    </row>
    <row r="207" spans="1:21" x14ac:dyDescent="0.3">
      <c r="A207" s="4">
        <v>5750</v>
      </c>
      <c r="B207" s="4">
        <v>6.01</v>
      </c>
      <c r="C207" s="4">
        <v>-3.8600000000000001E-3</v>
      </c>
      <c r="D207" s="4">
        <v>11.220184543019601</v>
      </c>
      <c r="E207" s="4">
        <v>-12.7259876316029</v>
      </c>
      <c r="F207" s="4">
        <v>83.364973844107794</v>
      </c>
      <c r="S207" s="1"/>
      <c r="T207" s="1"/>
      <c r="U207" s="1"/>
    </row>
    <row r="208" spans="1:21" x14ac:dyDescent="0.3">
      <c r="A208" s="4">
        <v>6000</v>
      </c>
      <c r="B208" s="4">
        <v>6.01</v>
      </c>
      <c r="C208" s="4">
        <v>-3.96E-3</v>
      </c>
      <c r="D208" s="4">
        <v>11.4815362149688</v>
      </c>
      <c r="E208" s="4">
        <v>-12.528719290325901</v>
      </c>
      <c r="F208" s="4">
        <v>83.211850205774098</v>
      </c>
      <c r="S208" s="1"/>
      <c r="T208" s="1"/>
      <c r="U208" s="1"/>
    </row>
    <row r="209" spans="1:21" x14ac:dyDescent="0.3">
      <c r="A209" s="4">
        <v>6330</v>
      </c>
      <c r="B209" s="4">
        <v>6.01</v>
      </c>
      <c r="C209" s="4">
        <v>-4.1000000000000003E-3</v>
      </c>
      <c r="D209" s="4">
        <v>11.748975549395199</v>
      </c>
      <c r="E209" s="4">
        <v>-12.3315778478014</v>
      </c>
      <c r="F209" s="4">
        <v>83.055260663869603</v>
      </c>
      <c r="S209" s="1"/>
      <c r="T209" s="1"/>
      <c r="U209" s="1"/>
    </row>
    <row r="210" spans="1:21" x14ac:dyDescent="0.3">
      <c r="A210" s="4">
        <v>6670</v>
      </c>
      <c r="B210" s="4">
        <v>6.01</v>
      </c>
      <c r="C210" s="4">
        <v>-4.2399999999999998E-3</v>
      </c>
      <c r="D210" s="4">
        <v>12.022644346174101</v>
      </c>
      <c r="E210" s="4">
        <v>-12.1345691096856</v>
      </c>
      <c r="F210" s="4">
        <v>82.8951315543909</v>
      </c>
      <c r="S210" s="1"/>
      <c r="T210" s="1"/>
      <c r="U210" s="1"/>
    </row>
    <row r="211" spans="1:21" x14ac:dyDescent="0.3">
      <c r="A211" s="4">
        <v>7000</v>
      </c>
      <c r="B211" s="4">
        <v>6.01</v>
      </c>
      <c r="C211" s="4">
        <v>-4.3800000000000002E-3</v>
      </c>
      <c r="D211" s="4">
        <v>12.302687708123701</v>
      </c>
      <c r="E211" s="4">
        <v>-11.937699138760101</v>
      </c>
      <c r="F211" s="4">
        <v>82.731387985898394</v>
      </c>
      <c r="S211" s="1"/>
      <c r="T211" s="1"/>
      <c r="U211" s="1"/>
    </row>
    <row r="212" spans="1:21" x14ac:dyDescent="0.3">
      <c r="A212" s="4">
        <v>7500</v>
      </c>
      <c r="B212" s="4">
        <v>6.01</v>
      </c>
      <c r="C212" s="4">
        <v>-4.5999999999999999E-3</v>
      </c>
      <c r="D212" s="4">
        <v>12.5892541179416</v>
      </c>
      <c r="E212" s="4">
        <v>-11.7409742655163</v>
      </c>
      <c r="F212" s="4">
        <v>82.563953843835293</v>
      </c>
      <c r="S212" s="1"/>
      <c r="T212" s="1"/>
      <c r="U212" s="1"/>
    </row>
    <row r="213" spans="1:21" x14ac:dyDescent="0.3">
      <c r="A213" s="4">
        <v>8000</v>
      </c>
      <c r="B213" s="4">
        <v>6.01</v>
      </c>
      <c r="C213" s="4">
        <v>-4.8300000000000001E-3</v>
      </c>
      <c r="D213" s="4">
        <v>12.8824955169313</v>
      </c>
      <c r="E213" s="4">
        <v>-11.544401099096699</v>
      </c>
      <c r="F213" s="4">
        <v>82.392751797062701</v>
      </c>
      <c r="S213" s="1"/>
      <c r="T213" s="1"/>
      <c r="U213" s="1"/>
    </row>
    <row r="214" spans="1:21" x14ac:dyDescent="0.3">
      <c r="A214" s="4">
        <v>8500</v>
      </c>
      <c r="B214" s="4">
        <v>6.01</v>
      </c>
      <c r="C214" s="4">
        <v>-5.0600000000000003E-3</v>
      </c>
      <c r="D214" s="4">
        <v>13.182567385564001</v>
      </c>
      <c r="E214" s="4">
        <v>-11.347986538601599</v>
      </c>
      <c r="F214" s="4">
        <v>82.217703306788096</v>
      </c>
      <c r="S214" s="1"/>
      <c r="T214" s="1"/>
      <c r="U214" s="1"/>
    </row>
    <row r="215" spans="1:21" x14ac:dyDescent="0.3">
      <c r="A215" s="4">
        <v>9000</v>
      </c>
      <c r="B215" s="4">
        <v>6.01</v>
      </c>
      <c r="C215" s="4">
        <v>-5.3E-3</v>
      </c>
      <c r="D215" s="4">
        <v>13.489628825916499</v>
      </c>
      <c r="E215" s="4">
        <v>-11.1517377847614</v>
      </c>
      <c r="F215" s="4">
        <v>82.038728638070907</v>
      </c>
      <c r="S215" s="1"/>
      <c r="T215" s="1"/>
      <c r="U215" s="1"/>
    </row>
    <row r="216" spans="1:21" x14ac:dyDescent="0.3">
      <c r="A216" s="4">
        <v>9500</v>
      </c>
      <c r="B216" s="4">
        <v>6.01</v>
      </c>
      <c r="C216" s="4">
        <v>-5.5300000000000002E-3</v>
      </c>
      <c r="D216" s="4">
        <v>13.8038426460288</v>
      </c>
      <c r="E216" s="4">
        <v>-10.9556623519798</v>
      </c>
      <c r="F216" s="4">
        <v>81.855746874102707</v>
      </c>
      <c r="S216" s="1"/>
      <c r="T216" s="1"/>
      <c r="U216" s="1"/>
    </row>
    <row r="217" spans="1:21" x14ac:dyDescent="0.3">
      <c r="A217" s="4">
        <v>10000</v>
      </c>
      <c r="B217" s="4">
        <v>6.01</v>
      </c>
      <c r="C217" s="4">
        <v>-5.77E-3</v>
      </c>
      <c r="D217" s="4">
        <v>14.125375446227499</v>
      </c>
      <c r="E217" s="4">
        <v>-10.7597680807479</v>
      </c>
      <c r="F217" s="4">
        <v>81.668675933467298</v>
      </c>
      <c r="S217" s="1"/>
      <c r="T217" s="1"/>
      <c r="U217" s="1"/>
    </row>
    <row r="218" spans="1:21" x14ac:dyDescent="0.3">
      <c r="A218" s="4">
        <v>10500</v>
      </c>
      <c r="B218" s="4">
        <v>6.01</v>
      </c>
      <c r="C218" s="4">
        <v>-6.0200000000000002E-3</v>
      </c>
      <c r="D218" s="4">
        <v>14.454397707459201</v>
      </c>
      <c r="E218" s="4">
        <v>-10.564063150431499</v>
      </c>
      <c r="F218" s="4">
        <v>81.477432590597601</v>
      </c>
      <c r="S218" s="1"/>
      <c r="T218" s="1"/>
      <c r="U218" s="1"/>
    </row>
    <row r="219" spans="1:21" x14ac:dyDescent="0.3">
      <c r="A219" s="4">
        <v>11000</v>
      </c>
      <c r="B219" s="4">
        <v>6.01</v>
      </c>
      <c r="C219" s="4">
        <v>-6.2599999999999999E-3</v>
      </c>
      <c r="D219" s="4">
        <v>14.791083881682001</v>
      </c>
      <c r="E219" s="4">
        <v>-10.3685560924288</v>
      </c>
      <c r="F219" s="4">
        <v>81.281932499657799</v>
      </c>
      <c r="S219" s="1"/>
      <c r="T219" s="1"/>
      <c r="U219" s="1"/>
    </row>
    <row r="220" spans="1:21" x14ac:dyDescent="0.3">
      <c r="A220" s="4">
        <v>11500</v>
      </c>
      <c r="B220" s="4">
        <v>6.01</v>
      </c>
      <c r="C220" s="4">
        <v>-6.5100000000000002E-3</v>
      </c>
      <c r="D220" s="4">
        <v>15.135612484361999</v>
      </c>
      <c r="E220" s="4">
        <v>-10.173255803698201</v>
      </c>
      <c r="F220" s="4">
        <v>81.082090222089803</v>
      </c>
      <c r="S220" s="1"/>
      <c r="T220" s="1"/>
      <c r="U220" s="1"/>
    </row>
    <row r="221" spans="1:21" x14ac:dyDescent="0.3">
      <c r="A221" s="4">
        <v>12000</v>
      </c>
      <c r="B221" s="4">
        <v>6.01</v>
      </c>
      <c r="C221" s="4">
        <v>-6.7600000000000004E-3</v>
      </c>
      <c r="D221" s="4">
        <v>15.4881661891247</v>
      </c>
      <c r="E221" s="4">
        <v>-9.9781715606505301</v>
      </c>
      <c r="F221" s="4">
        <v>80.877819258074496</v>
      </c>
      <c r="S221" s="1"/>
      <c r="T221" s="1"/>
      <c r="U221" s="1"/>
    </row>
    <row r="222" spans="1:21" x14ac:dyDescent="0.3">
      <c r="A222" s="4">
        <v>12500</v>
      </c>
      <c r="B222" s="4">
        <v>6.01</v>
      </c>
      <c r="C222" s="4">
        <v>-7.0099999999999997E-3</v>
      </c>
      <c r="D222" s="4">
        <v>15.848931924611</v>
      </c>
      <c r="E222" s="4">
        <v>-9.7833130334014697</v>
      </c>
      <c r="F222" s="4">
        <v>80.669032082169593</v>
      </c>
      <c r="S222" s="1"/>
      <c r="T222" s="1"/>
      <c r="U222" s="1"/>
    </row>
    <row r="223" spans="1:21" x14ac:dyDescent="0.3">
      <c r="A223" s="4">
        <v>13000</v>
      </c>
      <c r="B223" s="4">
        <v>6.01</v>
      </c>
      <c r="C223" s="4">
        <v>-7.26E-3</v>
      </c>
      <c r="D223" s="4">
        <v>16.218100973589198</v>
      </c>
      <c r="E223" s="4">
        <v>-9.5886903003747097</v>
      </c>
      <c r="F223" s="4">
        <v>80.4556401833986</v>
      </c>
      <c r="S223" s="1"/>
      <c r="T223" s="1"/>
      <c r="U223" s="1"/>
    </row>
    <row r="224" spans="1:21" x14ac:dyDescent="0.3">
      <c r="A224" s="4">
        <v>14000</v>
      </c>
      <c r="B224" s="4">
        <v>6.01</v>
      </c>
      <c r="C224" s="4">
        <v>-7.7600000000000004E-3</v>
      </c>
      <c r="D224" s="4">
        <v>16.5958690743755</v>
      </c>
      <c r="E224" s="4">
        <v>-9.3943138632471008</v>
      </c>
      <c r="F224" s="4">
        <v>80.237554110074498</v>
      </c>
      <c r="S224" s="1"/>
      <c r="T224" s="1"/>
      <c r="U224" s="1"/>
    </row>
    <row r="225" spans="1:20" x14ac:dyDescent="0.3">
      <c r="A225" s="4">
        <v>15000</v>
      </c>
      <c r="B225" s="4">
        <v>6.01</v>
      </c>
      <c r="C225" s="5">
        <v>-8.2699999999999996E-3</v>
      </c>
      <c r="D225" s="4">
        <v>16.982436524617299</v>
      </c>
      <c r="E225" s="4">
        <v>-9.2001946622222803</v>
      </c>
      <c r="F225" s="4">
        <v>80.014683519655705</v>
      </c>
      <c r="S225" s="1"/>
      <c r="T225" s="1"/>
    </row>
    <row r="226" spans="1:20" x14ac:dyDescent="0.3">
      <c r="A226" s="4">
        <v>16000</v>
      </c>
      <c r="B226" s="4">
        <v>6.01</v>
      </c>
      <c r="C226" s="5">
        <v>-8.7799999999999996E-3</v>
      </c>
      <c r="D226" s="4">
        <v>17.3780082874936</v>
      </c>
      <c r="E226" s="4">
        <v>-9.0063440916178603</v>
      </c>
      <c r="F226" s="4">
        <v>79.786937233941103</v>
      </c>
      <c r="S226" s="1"/>
      <c r="T226" s="1"/>
    </row>
    <row r="227" spans="1:20" x14ac:dyDescent="0.3">
      <c r="A227" s="4">
        <v>17000</v>
      </c>
      <c r="B227" s="4">
        <v>6.01</v>
      </c>
      <c r="C227" s="5">
        <v>-9.2999999999999992E-3</v>
      </c>
      <c r="D227" s="4">
        <v>17.782794100389101</v>
      </c>
      <c r="E227" s="4">
        <v>-8.8127740157476993</v>
      </c>
      <c r="F227" s="4">
        <v>79.554223299922597</v>
      </c>
      <c r="S227" s="1"/>
      <c r="T227" s="1"/>
    </row>
    <row r="228" spans="1:20" x14ac:dyDescent="0.3">
      <c r="A228" s="4">
        <v>18000</v>
      </c>
      <c r="B228" s="4">
        <v>6.01</v>
      </c>
      <c r="C228" s="5">
        <v>-9.8099999999999993E-3</v>
      </c>
      <c r="D228" s="4">
        <v>18.197008586099699</v>
      </c>
      <c r="E228" s="4">
        <v>-8.6194967850777804</v>
      </c>
      <c r="F228" s="4">
        <v>79.316449056624407</v>
      </c>
      <c r="S228" s="1"/>
      <c r="T228" s="1"/>
    </row>
    <row r="229" spans="1:20" x14ac:dyDescent="0.3">
      <c r="A229" s="4">
        <v>19000</v>
      </c>
      <c r="B229" s="4">
        <v>6.01</v>
      </c>
      <c r="C229" s="5">
        <v>-1.03E-2</v>
      </c>
      <c r="D229" s="4">
        <v>18.620871366628599</v>
      </c>
      <c r="E229" s="4">
        <v>-8.4265252526305296</v>
      </c>
      <c r="F229" s="4">
        <v>79.073521208266996</v>
      </c>
      <c r="S229" s="1"/>
      <c r="T229" s="1"/>
    </row>
    <row r="230" spans="1:20" x14ac:dyDescent="0.3">
      <c r="A230" s="4">
        <v>20000</v>
      </c>
      <c r="B230" s="4">
        <v>6.01</v>
      </c>
      <c r="C230" s="5">
        <v>-1.0800000000000001E-2</v>
      </c>
      <c r="D230" s="4">
        <v>19.054607179632299</v>
      </c>
      <c r="E230" s="4">
        <v>-8.2338727906088902</v>
      </c>
      <c r="F230" s="4">
        <v>78.825345904102804</v>
      </c>
      <c r="S230" s="1"/>
      <c r="T230" s="1"/>
    </row>
    <row r="231" spans="1:20" x14ac:dyDescent="0.3">
      <c r="A231" s="4">
        <v>21000</v>
      </c>
      <c r="B231" s="4">
        <v>6.01</v>
      </c>
      <c r="C231" s="5">
        <v>-1.14E-2</v>
      </c>
      <c r="D231" s="4">
        <v>19.498445997580301</v>
      </c>
      <c r="E231" s="4">
        <v>-8.0415533072069003</v>
      </c>
      <c r="F231" s="4">
        <v>78.571828825280505</v>
      </c>
      <c r="S231" s="1"/>
      <c r="T231" s="1"/>
    </row>
    <row r="232" spans="1:20" x14ac:dyDescent="0.3">
      <c r="A232" s="4">
        <v>22000</v>
      </c>
      <c r="B232" s="4">
        <v>6.01</v>
      </c>
      <c r="C232" s="5">
        <v>-1.1900000000000001E-2</v>
      </c>
      <c r="D232" s="4">
        <v>19.952623149688701</v>
      </c>
      <c r="E232" s="4">
        <v>-7.8495812635695996</v>
      </c>
      <c r="F232" s="4">
        <v>78.312875279099899</v>
      </c>
      <c r="S232" s="1"/>
      <c r="T232" s="1"/>
    </row>
    <row r="233" spans="1:20" x14ac:dyDescent="0.3">
      <c r="A233" s="4">
        <v>23000</v>
      </c>
      <c r="B233" s="4">
        <v>6.01</v>
      </c>
      <c r="C233" s="5">
        <v>-1.24E-2</v>
      </c>
      <c r="D233" s="4">
        <v>20.4173794466952</v>
      </c>
      <c r="E233" s="4">
        <v>-7.6579716908600499</v>
      </c>
      <c r="F233" s="4">
        <v>78.048390301026004</v>
      </c>
      <c r="S233" s="1"/>
      <c r="T233" s="1"/>
    </row>
    <row r="234" spans="1:20" x14ac:dyDescent="0.3">
      <c r="A234" s="4">
        <v>24000</v>
      </c>
      <c r="B234" s="4">
        <v>6.01</v>
      </c>
      <c r="C234" s="5">
        <v>-1.29E-2</v>
      </c>
      <c r="D234" s="4">
        <v>20.892961308540301</v>
      </c>
      <c r="E234" s="4">
        <v>-7.4667402073861604</v>
      </c>
      <c r="F234" s="4">
        <v>77.778278764834596</v>
      </c>
      <c r="S234" s="1"/>
      <c r="T234" s="1"/>
    </row>
    <row r="235" spans="1:20" x14ac:dyDescent="0.3">
      <c r="A235" s="4">
        <v>25000</v>
      </c>
      <c r="B235" s="4">
        <v>6.01</v>
      </c>
      <c r="C235" s="5">
        <v>-1.35E-2</v>
      </c>
      <c r="D235" s="4">
        <v>21.3796208950222</v>
      </c>
      <c r="E235" s="4">
        <v>-7.2759030357347703</v>
      </c>
      <c r="F235" s="4">
        <v>77.502445501264702</v>
      </c>
      <c r="S235" s="1"/>
      <c r="T235" s="1"/>
    </row>
    <row r="236" spans="1:20" x14ac:dyDescent="0.3">
      <c r="A236" s="4">
        <v>26000</v>
      </c>
      <c r="B236" s="4">
        <v>6.01</v>
      </c>
      <c r="C236" s="5">
        <v>-1.4E-2</v>
      </c>
      <c r="D236" s="4">
        <v>21.877616239495399</v>
      </c>
      <c r="E236" s="4">
        <v>-7.08547701985463</v>
      </c>
      <c r="F236" s="4">
        <v>77.220795425553604</v>
      </c>
      <c r="S236" s="1"/>
      <c r="T236" s="1"/>
    </row>
    <row r="237" spans="1:20" x14ac:dyDescent="0.3">
      <c r="A237" s="4">
        <v>28000</v>
      </c>
      <c r="B237" s="4">
        <v>6.01</v>
      </c>
      <c r="C237" s="5">
        <v>-1.4999999999999999E-2</v>
      </c>
      <c r="D237" s="4">
        <v>22.387211385683202</v>
      </c>
      <c r="E237" s="4">
        <v>-6.8954796420236901</v>
      </c>
      <c r="F237" s="4">
        <v>76.933233674227196</v>
      </c>
      <c r="S237" s="1"/>
      <c r="T237" s="1"/>
    </row>
    <row r="238" spans="1:20" x14ac:dyDescent="0.3">
      <c r="A238" s="4">
        <v>30000</v>
      </c>
      <c r="B238" s="4">
        <v>6.01</v>
      </c>
      <c r="C238" s="5">
        <v>-1.61E-2</v>
      </c>
      <c r="D238" s="4">
        <v>22.908676527677599</v>
      </c>
      <c r="E238" s="4">
        <v>-6.7059290396298801</v>
      </c>
      <c r="F238" s="4">
        <v>76.639665751514599</v>
      </c>
      <c r="S238" s="1"/>
      <c r="T238" s="1"/>
    </row>
    <row r="239" spans="1:20" x14ac:dyDescent="0.3">
      <c r="A239" s="4">
        <v>32000</v>
      </c>
      <c r="B239" s="4">
        <v>6.01</v>
      </c>
      <c r="C239" s="5">
        <v>-1.7100000000000001E-2</v>
      </c>
      <c r="D239" s="4">
        <v>23.442288153199101</v>
      </c>
      <c r="E239" s="4">
        <v>-6.5168440216876702</v>
      </c>
      <c r="F239" s="4">
        <v>76.339997685748301</v>
      </c>
      <c r="S239" s="1"/>
      <c r="T239" s="1"/>
    </row>
    <row r="240" spans="1:20" x14ac:dyDescent="0.3">
      <c r="A240" s="4">
        <v>33300</v>
      </c>
      <c r="B240" s="4">
        <v>6.01</v>
      </c>
      <c r="C240" s="5">
        <v>-1.78E-2</v>
      </c>
      <c r="D240" s="4">
        <v>23.988329190194701</v>
      </c>
      <c r="E240" s="4">
        <v>-6.3282440850056396</v>
      </c>
      <c r="F240" s="4">
        <v>76.034136196099993</v>
      </c>
      <c r="S240" s="1"/>
      <c r="T240" s="1"/>
    </row>
    <row r="241" spans="1:20" x14ac:dyDescent="0.3">
      <c r="A241" s="4">
        <v>35000</v>
      </c>
      <c r="B241" s="4">
        <v>6.01</v>
      </c>
      <c r="C241" s="5">
        <v>-1.8700000000000001E-2</v>
      </c>
      <c r="D241" s="4">
        <v>24.547089156850099</v>
      </c>
      <c r="E241" s="4">
        <v>-6.1401494299130404</v>
      </c>
      <c r="F241" s="4">
        <v>75.721988869986205</v>
      </c>
      <c r="S241" s="1"/>
      <c r="T241" s="1"/>
    </row>
    <row r="242" spans="1:20" x14ac:dyDescent="0.3">
      <c r="A242" s="4">
        <v>37500</v>
      </c>
      <c r="B242" s="4">
        <v>6.01</v>
      </c>
      <c r="C242" s="5">
        <v>-0.02</v>
      </c>
      <c r="D242" s="4">
        <v>25.1188643150956</v>
      </c>
      <c r="E242" s="4">
        <v>-5.9525809754453203</v>
      </c>
      <c r="F242" s="4">
        <v>75.403464351462006</v>
      </c>
      <c r="S242" s="1"/>
      <c r="T242" s="1"/>
    </row>
    <row r="243" spans="1:20" x14ac:dyDescent="0.3">
      <c r="A243" s="4">
        <v>40000</v>
      </c>
      <c r="B243" s="4">
        <v>6.01</v>
      </c>
      <c r="C243" s="5">
        <v>-2.1299999999999999E-2</v>
      </c>
      <c r="D243" s="4">
        <v>25.703957827688502</v>
      </c>
      <c r="E243" s="4">
        <v>-5.7655603738812298</v>
      </c>
      <c r="F243" s="4">
        <v>75.0784725408936</v>
      </c>
      <c r="S243" s="1"/>
      <c r="T243" s="1"/>
    </row>
    <row r="244" spans="1:20" x14ac:dyDescent="0.3">
      <c r="A244" s="4">
        <v>42500</v>
      </c>
      <c r="B244" s="4">
        <v>6.01</v>
      </c>
      <c r="C244" s="5">
        <v>-2.2700000000000001E-2</v>
      </c>
      <c r="D244" s="4">
        <v>26.302679918953601</v>
      </c>
      <c r="E244" s="4">
        <v>-5.5791100245153604</v>
      </c>
      <c r="F244" s="4">
        <v>74.746924806176096</v>
      </c>
      <c r="S244" s="1"/>
      <c r="T244" s="1"/>
    </row>
    <row r="245" spans="1:20" x14ac:dyDescent="0.3">
      <c r="A245" s="4">
        <v>45000</v>
      </c>
      <c r="B245" s="4">
        <v>6.01</v>
      </c>
      <c r="C245" s="5">
        <v>-2.4E-2</v>
      </c>
      <c r="D245" s="4">
        <v>26.915348039268999</v>
      </c>
      <c r="E245" s="4">
        <v>-5.3932530865422503</v>
      </c>
      <c r="F245" s="4">
        <v>74.408734205725807</v>
      </c>
      <c r="S245" s="1"/>
      <c r="T245" s="1"/>
    </row>
    <row r="246" spans="1:20" x14ac:dyDescent="0.3">
      <c r="A246" s="4">
        <v>47500</v>
      </c>
      <c r="B246" s="4">
        <v>6.01</v>
      </c>
      <c r="C246" s="5">
        <v>-2.53E-2</v>
      </c>
      <c r="D246" s="4">
        <v>27.542287033381498</v>
      </c>
      <c r="E246" s="4">
        <v>-5.20801349091938</v>
      </c>
      <c r="F246" s="4">
        <v>74.063815723439305</v>
      </c>
      <c r="S246" s="1"/>
      <c r="T246" s="1"/>
    </row>
    <row r="247" spans="1:20" x14ac:dyDescent="0.3">
      <c r="A247" s="4">
        <v>50000</v>
      </c>
      <c r="B247" s="4">
        <v>6.01</v>
      </c>
      <c r="C247" s="5">
        <v>-2.6599999999999999E-2</v>
      </c>
      <c r="D247" s="4">
        <v>28.183829312644299</v>
      </c>
      <c r="E247" s="4">
        <v>-5.0234159510682499</v>
      </c>
      <c r="F247" s="4">
        <v>73.712086515763602</v>
      </c>
      <c r="S247" s="1"/>
      <c r="T247" s="1"/>
    </row>
    <row r="248" spans="1:20" x14ac:dyDescent="0.3">
      <c r="A248" s="4">
        <v>52500</v>
      </c>
      <c r="B248" s="4">
        <v>6.01</v>
      </c>
      <c r="C248" s="5">
        <v>-2.8000000000000001E-2</v>
      </c>
      <c r="D248" s="4">
        <v>28.840315031265899</v>
      </c>
      <c r="E248" s="4">
        <v>-4.8394859722640504</v>
      </c>
      <c r="F248" s="4">
        <v>73.353466170969995</v>
      </c>
      <c r="S248" s="1"/>
      <c r="T248" s="1"/>
    </row>
    <row r="249" spans="1:20" x14ac:dyDescent="0.3">
      <c r="A249" s="4">
        <v>55000</v>
      </c>
      <c r="B249" s="4">
        <v>6.01</v>
      </c>
      <c r="C249" s="5">
        <v>-2.93E-2</v>
      </c>
      <c r="D249" s="4">
        <v>29.512092266663601</v>
      </c>
      <c r="E249" s="4">
        <v>-4.6562498595562403</v>
      </c>
      <c r="F249" s="4">
        <v>72.987876980666201</v>
      </c>
      <c r="S249" s="1"/>
      <c r="T249" s="1"/>
    </row>
    <row r="250" spans="1:20" x14ac:dyDescent="0.3">
      <c r="A250" s="4">
        <v>57500</v>
      </c>
      <c r="B250" s="4">
        <v>6.01</v>
      </c>
      <c r="C250" s="5">
        <v>-3.0599999999999999E-2</v>
      </c>
      <c r="D250" s="4">
        <v>30.199517204019902</v>
      </c>
      <c r="E250" s="4">
        <v>-4.4737347240543803</v>
      </c>
      <c r="F250" s="4">
        <v>72.615244223510203</v>
      </c>
      <c r="S250" s="1"/>
      <c r="T250" s="1"/>
    </row>
    <row r="251" spans="1:20" x14ac:dyDescent="0.3">
      <c r="A251" s="4">
        <v>60000</v>
      </c>
      <c r="B251" s="4">
        <v>6.01</v>
      </c>
      <c r="C251" s="5">
        <v>-3.1899999999999998E-2</v>
      </c>
      <c r="D251" s="4">
        <v>30.902954325135699</v>
      </c>
      <c r="E251" s="4">
        <v>-4.2919684874056303</v>
      </c>
      <c r="F251" s="4">
        <v>72.235496461018499</v>
      </c>
      <c r="S251" s="1"/>
      <c r="T251" s="1"/>
    </row>
    <row r="252" spans="1:20" x14ac:dyDescent="0.3">
      <c r="A252" s="4">
        <v>63300</v>
      </c>
      <c r="B252" s="4">
        <v>6.01</v>
      </c>
      <c r="C252" s="5">
        <v>-3.3700000000000001E-2</v>
      </c>
      <c r="D252" s="4">
        <v>31.622776601683601</v>
      </c>
      <c r="E252" s="4">
        <v>-4.1109798842829504</v>
      </c>
      <c r="F252" s="4">
        <v>71.8485658452758</v>
      </c>
      <c r="S252" s="1"/>
      <c r="T252" s="1"/>
    </row>
    <row r="253" spans="1:20" x14ac:dyDescent="0.3">
      <c r="A253" s="4">
        <v>66700</v>
      </c>
      <c r="B253" s="4">
        <v>6.01</v>
      </c>
      <c r="C253" s="5">
        <v>-3.5499999999999997E-2</v>
      </c>
      <c r="D253" s="4">
        <v>32.359365692962598</v>
      </c>
      <c r="E253" s="4">
        <v>-3.9307984626966799</v>
      </c>
      <c r="F253" s="4">
        <v>71.454388438263095</v>
      </c>
      <c r="S253" s="1"/>
      <c r="T253" s="1"/>
    </row>
    <row r="254" spans="1:20" x14ac:dyDescent="0.3">
      <c r="A254" s="4">
        <v>70000</v>
      </c>
      <c r="B254" s="4">
        <v>6.01</v>
      </c>
      <c r="C254" s="5">
        <v>-3.7199999999999997E-2</v>
      </c>
      <c r="D254" s="4">
        <v>33.113112148258899</v>
      </c>
      <c r="E254" s="4">
        <v>-3.7514545819355898</v>
      </c>
      <c r="F254" s="4">
        <v>71.052904542419299</v>
      </c>
      <c r="S254" s="1"/>
      <c r="T254" s="1"/>
    </row>
    <row r="255" spans="1:20" x14ac:dyDescent="0.3">
      <c r="A255" s="4">
        <v>75000</v>
      </c>
      <c r="B255" s="4">
        <v>6.01</v>
      </c>
      <c r="C255" s="5">
        <v>-3.9899999999999998E-2</v>
      </c>
      <c r="D255" s="4">
        <v>33.884415613919998</v>
      </c>
      <c r="E255" s="4">
        <v>-3.57297940793902</v>
      </c>
      <c r="F255" s="4">
        <v>70.644059041945397</v>
      </c>
      <c r="S255" s="1"/>
      <c r="T255" s="1"/>
    </row>
    <row r="256" spans="1:20" x14ac:dyDescent="0.3">
      <c r="A256" s="4">
        <v>80000</v>
      </c>
      <c r="B256" s="4">
        <v>6.01</v>
      </c>
      <c r="C256" s="5">
        <v>-4.2500000000000003E-2</v>
      </c>
      <c r="D256" s="4">
        <v>34.673685045252903</v>
      </c>
      <c r="E256" s="4">
        <v>-3.39540490589716</v>
      </c>
      <c r="F256" s="4">
        <v>70.227801754240502</v>
      </c>
      <c r="S256" s="1"/>
      <c r="T256" s="1"/>
    </row>
    <row r="257" spans="1:21" x14ac:dyDescent="0.3">
      <c r="A257" s="4">
        <v>85000</v>
      </c>
      <c r="B257" s="4">
        <v>6.01</v>
      </c>
      <c r="C257" s="5">
        <v>-4.5199999999999997E-2</v>
      </c>
      <c r="D257" s="4">
        <v>35.481338923357299</v>
      </c>
      <c r="E257" s="4">
        <v>-3.2187638298741001</v>
      </c>
      <c r="F257" s="4">
        <v>69.804087790735807</v>
      </c>
      <c r="S257" s="1"/>
      <c r="T257" s="1"/>
    </row>
    <row r="258" spans="1:21" x14ac:dyDescent="0.3">
      <c r="A258" s="4">
        <v>90000</v>
      </c>
      <c r="B258" s="4">
        <v>6.01</v>
      </c>
      <c r="C258" s="5">
        <v>-4.7800000000000002E-2</v>
      </c>
      <c r="D258" s="4">
        <v>36.3078054770099</v>
      </c>
      <c r="E258" s="4">
        <v>-3.0430897092467002</v>
      </c>
      <c r="F258" s="4">
        <v>69.3728779262551</v>
      </c>
      <c r="S258" s="1"/>
      <c r="T258" s="1"/>
    </row>
    <row r="259" spans="1:21" x14ac:dyDescent="0.3">
      <c r="A259" s="4">
        <v>95000</v>
      </c>
      <c r="B259" s="4">
        <v>6.01</v>
      </c>
      <c r="C259" s="5">
        <v>-5.0500000000000003E-2</v>
      </c>
      <c r="D259" s="4">
        <v>37.153522909716997</v>
      </c>
      <c r="E259" s="4">
        <v>-2.8684168317530299</v>
      </c>
      <c r="F259" s="4">
        <v>68.934138975893802</v>
      </c>
      <c r="S259" s="1"/>
      <c r="T259" s="1"/>
    </row>
    <row r="260" spans="1:21" x14ac:dyDescent="0.3">
      <c r="A260" s="4">
        <v>100000</v>
      </c>
      <c r="B260" s="4">
        <v>6.01</v>
      </c>
      <c r="C260" s="5">
        <v>-5.3100000000000001E-2</v>
      </c>
      <c r="D260" s="4">
        <v>38.018939632055798</v>
      </c>
      <c r="E260" s="4">
        <v>-2.6947802229456599</v>
      </c>
      <c r="F260" s="4">
        <v>68.487844178254704</v>
      </c>
      <c r="S260" s="1"/>
      <c r="T260" s="1"/>
    </row>
    <row r="261" spans="1:21" x14ac:dyDescent="0.3">
      <c r="A261" s="4">
        <v>105000</v>
      </c>
      <c r="B261" s="4">
        <v>6.01</v>
      </c>
      <c r="C261" s="5">
        <v>-5.5800000000000002E-2</v>
      </c>
      <c r="D261" s="4">
        <v>38.904514499427798</v>
      </c>
      <c r="E261" s="4">
        <v>-2.52221562185037</v>
      </c>
      <c r="F261" s="4">
        <v>68.033973583726393</v>
      </c>
      <c r="S261" s="1"/>
      <c r="T261" s="1"/>
    </row>
    <row r="262" spans="1:21" x14ac:dyDescent="0.3">
      <c r="A262" s="4">
        <v>110000</v>
      </c>
      <c r="B262" s="4">
        <v>6.01</v>
      </c>
      <c r="C262" s="5">
        <v>-5.8400000000000001E-2</v>
      </c>
      <c r="D262" s="4">
        <v>39.8107170553494</v>
      </c>
      <c r="E262" s="4">
        <v>-2.3507594526362299</v>
      </c>
      <c r="F262" s="4">
        <v>67.572514446330402</v>
      </c>
      <c r="S262" s="1"/>
      <c r="T262" s="1"/>
    </row>
    <row r="263" spans="1:21" x14ac:dyDescent="0.3">
      <c r="A263" s="4">
        <v>115000</v>
      </c>
      <c r="B263" s="4">
        <v>6.01</v>
      </c>
      <c r="C263" s="5">
        <v>-6.1100000000000002E-2</v>
      </c>
      <c r="D263" s="4">
        <v>40.738027780411002</v>
      </c>
      <c r="E263" s="4">
        <v>-2.1804487921131401</v>
      </c>
      <c r="F263" s="4">
        <v>67.103461617495199</v>
      </c>
      <c r="S263" s="1"/>
      <c r="T263" s="1"/>
    </row>
    <row r="264" spans="1:21" x14ac:dyDescent="0.3">
      <c r="A264" s="4">
        <v>120000</v>
      </c>
      <c r="B264" s="4">
        <v>6.01</v>
      </c>
      <c r="C264" s="5">
        <v>-6.3700000000000007E-2</v>
      </c>
      <c r="D264" s="4">
        <v>41.686938347033198</v>
      </c>
      <c r="E264" s="4">
        <v>-2.01132133288404</v>
      </c>
      <c r="F264" s="4">
        <v>66.626817939952304</v>
      </c>
      <c r="S264" s="1"/>
      <c r="T264" s="1"/>
    </row>
    <row r="265" spans="1:21" x14ac:dyDescent="0.3">
      <c r="A265" s="4">
        <v>125000</v>
      </c>
      <c r="B265" s="4">
        <v>6.01</v>
      </c>
      <c r="C265" s="5">
        <v>-6.6400000000000001E-2</v>
      </c>
      <c r="D265" s="4">
        <v>42.657951880158897</v>
      </c>
      <c r="E265" s="4">
        <v>-1.8434153419939501</v>
      </c>
      <c r="F265" s="4">
        <v>66.142594639778196</v>
      </c>
      <c r="S265" s="1"/>
      <c r="T265" s="1"/>
    </row>
    <row r="266" spans="1:21" x14ac:dyDescent="0.3">
      <c r="A266" s="4">
        <v>130000</v>
      </c>
      <c r="B266" s="4">
        <v>6.01</v>
      </c>
      <c r="C266" s="5">
        <v>-6.9000000000000006E-2</v>
      </c>
      <c r="D266" s="4">
        <v>43.651583224016299</v>
      </c>
      <c r="E266" s="4">
        <v>-1.6767696149356901</v>
      </c>
      <c r="F266" s="4">
        <v>65.650811714440707</v>
      </c>
      <c r="S266" s="1"/>
      <c r="T266" s="1"/>
    </row>
    <row r="267" spans="1:21" x14ac:dyDescent="0.3">
      <c r="A267" s="4">
        <v>140000</v>
      </c>
      <c r="B267" s="4">
        <v>6.01</v>
      </c>
      <c r="C267" s="5">
        <v>-7.4300000000000005E-2</v>
      </c>
      <c r="D267" s="4">
        <v>44.668359215095997</v>
      </c>
      <c r="E267" s="4">
        <v>-1.51142342489304</v>
      </c>
      <c r="F267" s="4">
        <v>65.151498314543105</v>
      </c>
      <c r="S267" s="1"/>
      <c r="T267" s="1"/>
    </row>
    <row r="268" spans="1:21" x14ac:dyDescent="0.3">
      <c r="A268" s="4">
        <v>150000</v>
      </c>
      <c r="B268" s="4">
        <v>6.01</v>
      </c>
      <c r="C268" s="4">
        <v>-7.9600000000000004E-2</v>
      </c>
      <c r="D268" s="4">
        <v>45.708818961487097</v>
      </c>
      <c r="E268" s="4">
        <v>-1.3474164671264801</v>
      </c>
      <c r="F268" s="4">
        <v>64.644693116802998</v>
      </c>
      <c r="S268" s="1"/>
      <c r="T268" s="1"/>
      <c r="U268" s="1"/>
    </row>
    <row r="269" spans="1:21" x14ac:dyDescent="0.3">
      <c r="A269" s="4">
        <v>160000</v>
      </c>
      <c r="B269" s="4">
        <v>6.01</v>
      </c>
      <c r="C269" s="4">
        <v>-8.4900000000000003E-2</v>
      </c>
      <c r="D269" s="4">
        <v>46.773514128719398</v>
      </c>
      <c r="E269" s="4">
        <v>-1.18478879843426</v>
      </c>
      <c r="F269" s="4">
        <v>64.130444685649906</v>
      </c>
      <c r="S269" s="1"/>
      <c r="T269" s="1"/>
      <c r="U269" s="1"/>
    </row>
    <row r="270" spans="1:21" x14ac:dyDescent="0.3">
      <c r="A270" s="4">
        <v>170000</v>
      </c>
      <c r="B270" s="4">
        <v>6.01</v>
      </c>
      <c r="C270" s="4">
        <v>-9.0300000000000005E-2</v>
      </c>
      <c r="D270" s="4">
        <v>47.863009232263401</v>
      </c>
      <c r="E270" s="4">
        <v>-1.02358077165257</v>
      </c>
      <c r="F270" s="4">
        <v>63.608811820689603</v>
      </c>
      <c r="S270" s="1"/>
      <c r="T270" s="1"/>
      <c r="U270" s="1"/>
    </row>
    <row r="271" spans="1:21" x14ac:dyDescent="0.3">
      <c r="A271" s="4">
        <v>180000</v>
      </c>
      <c r="B271" s="4">
        <v>6.01</v>
      </c>
      <c r="C271" s="4">
        <v>-9.5600000000000004E-2</v>
      </c>
      <c r="D271" s="4">
        <v>48.977881936844199</v>
      </c>
      <c r="E271" s="4">
        <v>-0.86383296519332398</v>
      </c>
      <c r="F271" s="4">
        <v>63.079863887157202</v>
      </c>
      <c r="S271" s="1"/>
      <c r="T271" s="1"/>
      <c r="U271" s="1"/>
    </row>
    <row r="272" spans="1:21" x14ac:dyDescent="0.3">
      <c r="A272" s="4">
        <v>190000</v>
      </c>
      <c r="B272" s="4">
        <v>6.01</v>
      </c>
      <c r="C272" s="4">
        <v>-0.10100000000000001</v>
      </c>
      <c r="D272" s="4">
        <v>50.118723362726797</v>
      </c>
      <c r="E272" s="4">
        <v>-0.70558610765569096</v>
      </c>
      <c r="F272" s="4">
        <v>62.5436811263735</v>
      </c>
      <c r="S272" s="1"/>
      <c r="T272" s="1"/>
      <c r="U272" s="1"/>
    </row>
    <row r="273" spans="1:21" x14ac:dyDescent="0.3">
      <c r="A273" s="4">
        <v>200000</v>
      </c>
      <c r="B273" s="4">
        <v>6.01</v>
      </c>
      <c r="C273" s="4">
        <v>-0.106</v>
      </c>
      <c r="D273" s="4">
        <v>51.2861383991361</v>
      </c>
      <c r="E273" s="4">
        <v>-0.54888099758866804</v>
      </c>
      <c r="F273" s="4">
        <v>62.000354943132898</v>
      </c>
      <c r="S273" s="1"/>
      <c r="T273" s="1"/>
      <c r="U273" s="1"/>
    </row>
    <row r="274" spans="1:21" x14ac:dyDescent="0.3">
      <c r="A274" s="4">
        <v>210000</v>
      </c>
      <c r="B274" s="4">
        <v>6.01</v>
      </c>
      <c r="C274" s="4">
        <v>-0.111</v>
      </c>
      <c r="D274" s="4">
        <v>52.480746024976803</v>
      </c>
      <c r="E274" s="4">
        <v>-0.39375841852601101</v>
      </c>
      <c r="F274" s="4">
        <v>61.449988166889099</v>
      </c>
      <c r="S274" s="1"/>
      <c r="T274" s="1"/>
      <c r="U274" s="1"/>
    </row>
    <row r="275" spans="1:21" x14ac:dyDescent="0.3">
      <c r="A275" s="4">
        <v>220000</v>
      </c>
      <c r="B275" s="4">
        <v>6.01</v>
      </c>
      <c r="C275" s="4">
        <v>-0.11700000000000001</v>
      </c>
      <c r="D275" s="4">
        <v>53.703179637024803</v>
      </c>
      <c r="E275" s="4">
        <v>-0.240259049461438</v>
      </c>
      <c r="F275" s="4">
        <v>60.892695283567697</v>
      </c>
      <c r="S275" s="1"/>
      <c r="T275" s="1"/>
      <c r="U275" s="1"/>
    </row>
    <row r="276" spans="1:21" x14ac:dyDescent="0.3">
      <c r="A276" s="4">
        <v>230000</v>
      </c>
      <c r="B276" s="4">
        <v>6.01</v>
      </c>
      <c r="C276" s="4">
        <v>-0.122</v>
      </c>
      <c r="D276" s="4">
        <v>54.954087385762001</v>
      </c>
      <c r="E276" s="4">
        <v>-8.8423370981121602E-2</v>
      </c>
      <c r="F276" s="4">
        <v>60.328602634832698</v>
      </c>
      <c r="S276" s="1"/>
      <c r="T276" s="1"/>
      <c r="U276" s="1"/>
    </row>
    <row r="277" spans="1:21" x14ac:dyDescent="0.3">
      <c r="A277" s="4">
        <v>240000</v>
      </c>
      <c r="B277" s="4">
        <v>6.01</v>
      </c>
      <c r="C277" s="4">
        <v>-0.127</v>
      </c>
      <c r="D277" s="4">
        <v>56.234132519034397</v>
      </c>
      <c r="E277" s="4">
        <v>6.1708432678672702E-2</v>
      </c>
      <c r="F277" s="4">
        <v>59.7578485816598</v>
      </c>
      <c r="S277" s="1"/>
      <c r="T277" s="1"/>
      <c r="U277" s="1"/>
    </row>
    <row r="278" spans="1:21" x14ac:dyDescent="0.3">
      <c r="A278" s="4">
        <v>250000</v>
      </c>
      <c r="B278" s="4">
        <v>6.01</v>
      </c>
      <c r="C278" s="4">
        <v>-0.13300000000000001</v>
      </c>
      <c r="D278" s="4">
        <v>57.543993733715197</v>
      </c>
      <c r="E278" s="4">
        <v>0.21009657532866</v>
      </c>
      <c r="F278" s="4">
        <v>59.180583629137899</v>
      </c>
      <c r="S278" s="1"/>
      <c r="T278" s="1"/>
      <c r="U278" s="1"/>
    </row>
    <row r="279" spans="1:21" x14ac:dyDescent="0.3">
      <c r="A279" s="4">
        <v>260000</v>
      </c>
      <c r="B279" s="4">
        <v>6.01</v>
      </c>
      <c r="C279" s="4">
        <v>-0.13800000000000001</v>
      </c>
      <c r="D279" s="4">
        <v>58.884365535558402</v>
      </c>
      <c r="E279" s="4">
        <v>0.35670177390540397</v>
      </c>
      <c r="F279" s="4">
        <v>58.596970509520297</v>
      </c>
      <c r="S279" s="1"/>
      <c r="T279" s="1"/>
      <c r="U279" s="1"/>
    </row>
    <row r="280" spans="1:21" x14ac:dyDescent="0.3">
      <c r="A280" s="4">
        <v>280000</v>
      </c>
      <c r="B280" s="4">
        <v>6.01</v>
      </c>
      <c r="C280" s="4">
        <v>-0.14899999999999999</v>
      </c>
      <c r="D280" s="4">
        <v>60.255958607435304</v>
      </c>
      <c r="E280" s="4">
        <v>0.50148535650575099</v>
      </c>
      <c r="F280" s="4">
        <v>58.007184220696097</v>
      </c>
      <c r="S280" s="1"/>
      <c r="T280" s="1"/>
      <c r="U280" s="1"/>
    </row>
    <row r="281" spans="1:21" x14ac:dyDescent="0.3">
      <c r="A281" s="4">
        <v>300000</v>
      </c>
      <c r="B281" s="4">
        <v>6.01</v>
      </c>
      <c r="C281" s="4">
        <v>-0.159</v>
      </c>
      <c r="D281" s="4">
        <v>61.659500186147703</v>
      </c>
      <c r="E281" s="4">
        <v>0.64440937289867495</v>
      </c>
      <c r="F281" s="4">
        <v>57.4114120174359</v>
      </c>
      <c r="S281" s="1"/>
      <c r="T281" s="1"/>
      <c r="U281" s="1"/>
    </row>
    <row r="282" spans="1:21" x14ac:dyDescent="0.3">
      <c r="A282" s="4">
        <v>320000</v>
      </c>
      <c r="B282" s="4">
        <v>6.01</v>
      </c>
      <c r="C282" s="4">
        <v>-0.17</v>
      </c>
      <c r="D282" s="4">
        <v>63.095734448018803</v>
      </c>
      <c r="E282" s="4">
        <v>0.78543670698525803</v>
      </c>
      <c r="F282" s="4">
        <v>56.809853352999802</v>
      </c>
      <c r="S282" s="1"/>
      <c r="T282" s="1"/>
      <c r="U282" s="1"/>
    </row>
    <row r="283" spans="1:21" x14ac:dyDescent="0.3">
      <c r="A283" s="4">
        <v>333000</v>
      </c>
      <c r="B283" s="4">
        <v>6.01</v>
      </c>
      <c r="C283" s="4">
        <v>-0.17699999999999999</v>
      </c>
      <c r="D283" s="4">
        <v>64.565422903465006</v>
      </c>
      <c r="E283" s="4">
        <v>0.92453119062933398</v>
      </c>
      <c r="F283" s="4">
        <v>56.202719768967299</v>
      </c>
      <c r="S283" s="1"/>
      <c r="T283" s="1"/>
      <c r="U283" s="1"/>
    </row>
    <row r="284" spans="1:21" x14ac:dyDescent="0.3">
      <c r="A284" s="4">
        <v>350000</v>
      </c>
      <c r="B284" s="4">
        <v>6.01</v>
      </c>
      <c r="C284" s="4">
        <v>-0.186</v>
      </c>
      <c r="D284" s="4">
        <v>66.069344800758998</v>
      </c>
      <c r="E284" s="4">
        <v>1.06165771823606</v>
      </c>
      <c r="F284" s="4">
        <v>55.590234731464697</v>
      </c>
      <c r="S284" s="1"/>
      <c r="T284" s="1"/>
      <c r="U284" s="1"/>
    </row>
    <row r="285" spans="1:21" x14ac:dyDescent="0.3">
      <c r="A285" s="4">
        <v>375000</v>
      </c>
      <c r="B285" s="4">
        <v>6.01</v>
      </c>
      <c r="C285" s="4">
        <v>-0.19900000000000001</v>
      </c>
      <c r="D285" s="4">
        <v>67.608297539197594</v>
      </c>
      <c r="E285" s="4">
        <v>1.1967823614147</v>
      </c>
      <c r="F285" s="4">
        <v>54.972633412327397</v>
      </c>
      <c r="S285" s="1"/>
      <c r="T285" s="1"/>
      <c r="U285" s="1"/>
    </row>
    <row r="286" spans="1:21" x14ac:dyDescent="0.3">
      <c r="A286" s="4">
        <v>400000</v>
      </c>
      <c r="B286" s="4">
        <v>6.01</v>
      </c>
      <c r="C286" s="4">
        <v>-0.21199999999999999</v>
      </c>
      <c r="D286" s="4">
        <v>69.183097091893003</v>
      </c>
      <c r="E286" s="4">
        <v>1.32987248302608</v>
      </c>
      <c r="F286" s="4">
        <v>54.350162414127702</v>
      </c>
      <c r="S286" s="1"/>
      <c r="T286" s="1"/>
      <c r="U286" s="1"/>
    </row>
    <row r="287" spans="1:21" x14ac:dyDescent="0.3">
      <c r="A287" s="4">
        <v>425000</v>
      </c>
      <c r="B287" s="4">
        <v>6.01</v>
      </c>
      <c r="C287" s="4">
        <v>-0.22500000000000001</v>
      </c>
      <c r="D287" s="4">
        <v>70.794578438413197</v>
      </c>
      <c r="E287" s="4">
        <v>1.4608968498850099</v>
      </c>
      <c r="F287" s="4">
        <v>53.723079438432499</v>
      </c>
      <c r="S287" s="1"/>
      <c r="T287" s="1"/>
      <c r="U287" s="1"/>
    </row>
    <row r="288" spans="1:21" x14ac:dyDescent="0.3">
      <c r="A288" s="4">
        <v>450000</v>
      </c>
      <c r="B288" s="4">
        <v>6.01</v>
      </c>
      <c r="C288" s="4">
        <v>-0.23899999999999999</v>
      </c>
      <c r="D288" s="4">
        <v>72.4435960074984</v>
      </c>
      <c r="E288" s="4">
        <v>1.58982574336506</v>
      </c>
      <c r="F288" s="4">
        <v>53.091652897122401</v>
      </c>
      <c r="S288" s="1"/>
      <c r="T288" s="1"/>
      <c r="U288" s="1"/>
    </row>
    <row r="289" spans="1:21" x14ac:dyDescent="0.3">
      <c r="A289" s="4">
        <v>475000</v>
      </c>
      <c r="B289" s="4">
        <v>6.01</v>
      </c>
      <c r="C289" s="4">
        <v>-0.252</v>
      </c>
      <c r="D289" s="4">
        <v>74.131024130091106</v>
      </c>
      <c r="E289" s="4">
        <v>1.7166310671371099</v>
      </c>
      <c r="F289" s="4">
        <v>52.456161467090801</v>
      </c>
      <c r="S289" s="1"/>
      <c r="T289" s="1"/>
      <c r="U289" s="1"/>
    </row>
    <row r="290" spans="1:21" x14ac:dyDescent="0.3">
      <c r="A290" s="4">
        <v>500000</v>
      </c>
      <c r="B290" s="4">
        <v>6.01</v>
      </c>
      <c r="C290" s="4">
        <v>-0.26500000000000001</v>
      </c>
      <c r="D290" s="4">
        <v>75.857757502917707</v>
      </c>
      <c r="E290" s="4">
        <v>1.84128645126608</v>
      </c>
      <c r="F290" s="4">
        <v>51.816893589156997</v>
      </c>
      <c r="S290" s="1"/>
      <c r="T290" s="1"/>
      <c r="U290" s="1"/>
    </row>
    <row r="291" spans="1:21" x14ac:dyDescent="0.3">
      <c r="A291" s="4">
        <v>525000</v>
      </c>
      <c r="B291" s="4">
        <v>6.01</v>
      </c>
      <c r="C291" s="4">
        <v>-0.27800000000000002</v>
      </c>
      <c r="D291" s="4">
        <v>77.624711662868506</v>
      </c>
      <c r="E291" s="4">
        <v>1.9637673518913099</v>
      </c>
      <c r="F291" s="4">
        <v>51.174146912551798</v>
      </c>
      <c r="S291" s="1"/>
      <c r="T291" s="1"/>
      <c r="U291" s="1"/>
    </row>
    <row r="292" spans="1:21" x14ac:dyDescent="0.3">
      <c r="A292" s="4">
        <v>550000</v>
      </c>
      <c r="B292" s="4">
        <v>6.01</v>
      </c>
      <c r="C292" s="4">
        <v>-0.29199999999999998</v>
      </c>
      <c r="D292" s="4">
        <v>79.432823472427401</v>
      </c>
      <c r="E292" s="4">
        <v>2.0840511457267601</v>
      </c>
      <c r="F292" s="4">
        <v>50.528227686867602</v>
      </c>
      <c r="S292" s="1"/>
      <c r="T292" s="1"/>
      <c r="U292" s="1"/>
    </row>
    <row r="293" spans="1:21" x14ac:dyDescent="0.3">
      <c r="A293" s="4">
        <v>575000</v>
      </c>
      <c r="B293" s="4">
        <v>6.01</v>
      </c>
      <c r="C293" s="4">
        <v>-0.30499999999999999</v>
      </c>
      <c r="D293" s="4">
        <v>81.283051616409196</v>
      </c>
      <c r="E293" s="4">
        <v>2.20211721863746</v>
      </c>
      <c r="F293" s="4">
        <v>49.879450103897398</v>
      </c>
      <c r="S293" s="1"/>
      <c r="T293" s="1"/>
      <c r="U293" s="1"/>
    </row>
    <row r="294" spans="1:21" x14ac:dyDescent="0.3">
      <c r="A294" s="4">
        <v>600000</v>
      </c>
      <c r="B294" s="4">
        <v>6.01</v>
      </c>
      <c r="C294" s="4">
        <v>-0.318</v>
      </c>
      <c r="D294" s="4">
        <v>83.176377110266401</v>
      </c>
      <c r="E294" s="4">
        <v>2.3179470475780901</v>
      </c>
      <c r="F294" s="4">
        <v>49.228135592309499</v>
      </c>
      <c r="S294" s="1"/>
      <c r="T294" s="1"/>
      <c r="U294" s="1"/>
    </row>
    <row r="295" spans="1:21" x14ac:dyDescent="0.3">
      <c r="A295" s="4">
        <v>633000</v>
      </c>
      <c r="B295" s="4">
        <v>6.01</v>
      </c>
      <c r="C295" s="4">
        <v>-0.33600000000000002</v>
      </c>
      <c r="D295" s="4">
        <v>85.113803820236896</v>
      </c>
      <c r="E295" s="4">
        <v>2.4315242752189099</v>
      </c>
      <c r="F295" s="4">
        <v>48.574612068611103</v>
      </c>
      <c r="S295" s="1"/>
      <c r="T295" s="1"/>
      <c r="U295" s="1"/>
    </row>
    <row r="296" spans="1:21" x14ac:dyDescent="0.3">
      <c r="A296" s="4">
        <v>667000</v>
      </c>
      <c r="B296" s="4">
        <v>6.01</v>
      </c>
      <c r="C296" s="4">
        <v>-0.35299999999999998</v>
      </c>
      <c r="D296" s="4">
        <v>87.096358995607304</v>
      </c>
      <c r="E296" s="4">
        <v>2.5428347766328798</v>
      </c>
      <c r="F296" s="4">
        <v>47.919213148332901</v>
      </c>
      <c r="S296" s="1"/>
      <c r="T296" s="1"/>
      <c r="U296" s="1"/>
    </row>
    <row r="297" spans="1:21" x14ac:dyDescent="0.3">
      <c r="A297" s="4">
        <v>700000</v>
      </c>
      <c r="B297" s="4">
        <v>6.01</v>
      </c>
      <c r="C297" s="4">
        <v>-0.371</v>
      </c>
      <c r="D297" s="4">
        <v>89.125093813373695</v>
      </c>
      <c r="E297" s="4">
        <v>2.65186671747488</v>
      </c>
      <c r="F297" s="4">
        <v>47.2622773218134</v>
      </c>
      <c r="S297" s="1"/>
      <c r="T297" s="1"/>
      <c r="U297" s="1"/>
    </row>
    <row r="298" spans="1:21" x14ac:dyDescent="0.3">
      <c r="A298" s="4">
        <v>750000</v>
      </c>
      <c r="B298" s="4">
        <v>6.01</v>
      </c>
      <c r="C298" s="4">
        <v>-0.39700000000000002</v>
      </c>
      <c r="D298" s="4">
        <v>91.201083935590106</v>
      </c>
      <c r="E298" s="4">
        <v>2.7586106031496498</v>
      </c>
      <c r="F298" s="4">
        <v>46.604147099363402</v>
      </c>
      <c r="S298" s="1"/>
      <c r="T298" s="1"/>
      <c r="U298" s="1"/>
    </row>
    <row r="299" spans="1:21" x14ac:dyDescent="0.3">
      <c r="A299" s="4">
        <v>800000</v>
      </c>
      <c r="B299" s="4">
        <v>6.01</v>
      </c>
      <c r="C299" s="4">
        <v>-0.42399999999999999</v>
      </c>
      <c r="D299" s="4">
        <v>93.325430079698194</v>
      </c>
      <c r="E299" s="4">
        <v>2.8630593185378901</v>
      </c>
      <c r="F299" s="4">
        <v>45.9451681309476</v>
      </c>
      <c r="S299" s="1"/>
      <c r="T299" s="1"/>
      <c r="U299" s="1"/>
    </row>
    <row r="300" spans="1:21" x14ac:dyDescent="0.3">
      <c r="A300" s="4">
        <v>850000</v>
      </c>
      <c r="B300" s="4">
        <v>6.01</v>
      </c>
      <c r="C300" s="4">
        <v>-0.45</v>
      </c>
      <c r="D300" s="4">
        <v>95.499258602142703</v>
      </c>
      <c r="E300" s="4">
        <v>2.9652081579293998</v>
      </c>
      <c r="F300" s="4">
        <v>45.285688305816599</v>
      </c>
      <c r="S300" s="1"/>
      <c r="T300" s="1"/>
      <c r="U300" s="1"/>
    </row>
    <row r="301" spans="1:21" x14ac:dyDescent="0.3">
      <c r="A301" s="4">
        <v>900000</v>
      </c>
      <c r="B301" s="4">
        <v>6.01</v>
      </c>
      <c r="C301" s="4">
        <v>-0.47599999999999998</v>
      </c>
      <c r="D301" s="4">
        <v>97.7237220955802</v>
      </c>
      <c r="E301" s="4">
        <v>3.0650548448964798</v>
      </c>
      <c r="F301" s="4">
        <v>44.626056837761901</v>
      </c>
      <c r="S301" s="1"/>
      <c r="T301" s="1"/>
      <c r="U301" s="1"/>
    </row>
    <row r="302" spans="1:21" x14ac:dyDescent="0.3">
      <c r="A302" s="4">
        <v>950000</v>
      </c>
      <c r="B302" s="4">
        <v>6.01</v>
      </c>
      <c r="C302" s="4">
        <v>-0.503</v>
      </c>
      <c r="D302" s="4">
        <v>99.999999999999105</v>
      </c>
      <c r="E302" s="4">
        <v>3.1625995419297799</v>
      </c>
      <c r="F302" s="4">
        <v>43.966623341834698</v>
      </c>
      <c r="S302" s="1"/>
      <c r="T302" s="1"/>
      <c r="U302" s="1"/>
    </row>
    <row r="303" spans="1:21" x14ac:dyDescent="0.3">
      <c r="A303" s="4">
        <v>1000000</v>
      </c>
      <c r="B303" s="4">
        <v>6.01</v>
      </c>
      <c r="C303" s="4">
        <v>-0.52900000000000003</v>
      </c>
      <c r="D303" s="4">
        <v>102.32929922807401</v>
      </c>
      <c r="E303" s="4">
        <v>3.2578448497500299</v>
      </c>
      <c r="F303" s="4">
        <v>43.307736908475</v>
      </c>
      <c r="S303" s="1"/>
      <c r="T303" s="1"/>
      <c r="U303" s="1"/>
    </row>
    <row r="304" spans="1:21" x14ac:dyDescent="0.3">
      <c r="A304" s="4">
        <v>1050000</v>
      </c>
      <c r="B304" s="4">
        <v>6.01</v>
      </c>
      <c r="C304" s="4">
        <v>-0.55500000000000005</v>
      </c>
      <c r="D304" s="4">
        <v>104.71285480508899</v>
      </c>
      <c r="E304" s="4">
        <v>3.3507957963018402</v>
      </c>
      <c r="F304" s="4">
        <v>42.6497451810257</v>
      </c>
      <c r="S304" s="1"/>
      <c r="T304" s="1"/>
      <c r="U304" s="1"/>
    </row>
    <row r="305" spans="1:21" x14ac:dyDescent="0.3">
      <c r="A305" s="4">
        <v>1100000</v>
      </c>
      <c r="B305" s="4">
        <v>6.01</v>
      </c>
      <c r="C305" s="4">
        <v>-0.58199999999999996</v>
      </c>
      <c r="D305" s="4">
        <v>107.15193052376</v>
      </c>
      <c r="E305" s="4">
        <v>3.44145981552834</v>
      </c>
      <c r="F305" s="4">
        <v>41.9929934425681</v>
      </c>
      <c r="S305" s="1"/>
      <c r="T305" s="1"/>
      <c r="U305" s="1"/>
    </row>
    <row r="306" spans="1:21" x14ac:dyDescent="0.3">
      <c r="A306" s="4">
        <v>1150000</v>
      </c>
      <c r="B306" s="4">
        <v>6.01</v>
      </c>
      <c r="C306" s="4">
        <v>-0.60799999999999998</v>
      </c>
      <c r="D306" s="4">
        <v>109.647819614317</v>
      </c>
      <c r="E306" s="4">
        <v>3.52984671611663</v>
      </c>
      <c r="F306" s="4">
        <v>41.3378237179002</v>
      </c>
      <c r="S306" s="1"/>
      <c r="T306" s="1"/>
      <c r="U306" s="1"/>
    </row>
    <row r="307" spans="1:21" x14ac:dyDescent="0.3">
      <c r="A307" s="4">
        <v>1200000</v>
      </c>
      <c r="B307" s="4">
        <v>6.01</v>
      </c>
      <c r="C307" s="4">
        <v>-0.63400000000000001</v>
      </c>
      <c r="D307" s="4">
        <v>112.20184543019499</v>
      </c>
      <c r="E307" s="4">
        <v>3.6159686404922899</v>
      </c>
      <c r="F307" s="4">
        <v>40.6845738963044</v>
      </c>
      <c r="S307" s="1"/>
      <c r="T307" s="1"/>
      <c r="U307" s="1"/>
    </row>
    <row r="308" spans="1:21" x14ac:dyDescent="0.3">
      <c r="A308" s="4">
        <v>1250000</v>
      </c>
      <c r="B308" s="4">
        <v>6.01</v>
      </c>
      <c r="C308" s="4">
        <v>-0.66100000000000003</v>
      </c>
      <c r="D308" s="4">
        <v>114.815362149687</v>
      </c>
      <c r="E308" s="4">
        <v>3.6998400144247898</v>
      </c>
      <c r="F308" s="4">
        <v>40.033576880500398</v>
      </c>
      <c r="S308" s="1"/>
      <c r="T308" s="1"/>
      <c r="U308" s="1"/>
    </row>
    <row r="309" spans="1:21" x14ac:dyDescent="0.3">
      <c r="A309" s="4">
        <v>1300000</v>
      </c>
      <c r="B309" s="4">
        <v>6.01</v>
      </c>
      <c r="C309" s="4">
        <v>-0.68700000000000006</v>
      </c>
      <c r="D309" s="4">
        <v>117.489755493952</v>
      </c>
      <c r="E309" s="4">
        <v>3.7814774876847501</v>
      </c>
      <c r="F309" s="4">
        <v>39.385159766874999</v>
      </c>
      <c r="S309" s="1"/>
      <c r="T309" s="1"/>
      <c r="U309" s="1"/>
    </row>
    <row r="310" spans="1:21" x14ac:dyDescent="0.3">
      <c r="A310" s="4">
        <v>1400000</v>
      </c>
      <c r="B310" s="4">
        <v>6.01</v>
      </c>
      <c r="C310" s="4">
        <v>-0.73899999999999999</v>
      </c>
      <c r="D310" s="4">
        <v>120.22644346174</v>
      </c>
      <c r="E310" s="4">
        <v>3.8608998662653802</v>
      </c>
      <c r="F310" s="4">
        <v>38.739643061721203</v>
      </c>
      <c r="S310" s="1"/>
      <c r="T310" s="1"/>
      <c r="U310" s="1"/>
    </row>
    <row r="311" spans="1:21" x14ac:dyDescent="0.3">
      <c r="A311" s="4">
        <v>1500000</v>
      </c>
      <c r="B311" s="4">
        <v>6.01</v>
      </c>
      <c r="C311" s="4">
        <v>-0.79200000000000004</v>
      </c>
      <c r="D311" s="4">
        <v>123.026877081237</v>
      </c>
      <c r="E311" s="4">
        <v>3.9381280367454701</v>
      </c>
      <c r="F311" s="4">
        <v>38.097339937805003</v>
      </c>
      <c r="S311" s="1"/>
      <c r="T311" s="1"/>
      <c r="U311" s="1"/>
    </row>
    <row r="312" spans="1:21" x14ac:dyDescent="0.3">
      <c r="A312" s="4">
        <v>1600000</v>
      </c>
      <c r="B312" s="4">
        <v>6.01</v>
      </c>
      <c r="C312" s="4">
        <v>-0.84499999999999997</v>
      </c>
      <c r="D312" s="4">
        <v>125.892541179416</v>
      </c>
      <c r="E312" s="4">
        <v>4.0131848834268498</v>
      </c>
      <c r="F312" s="4">
        <v>37.458555535132199</v>
      </c>
      <c r="S312" s="1"/>
      <c r="T312" s="1"/>
      <c r="U312" s="1"/>
    </row>
    <row r="313" spans="1:21" x14ac:dyDescent="0.3">
      <c r="A313" s="4">
        <v>1700000</v>
      </c>
      <c r="B313" s="4">
        <v>6.01</v>
      </c>
      <c r="C313" s="4">
        <v>-0.89700000000000002</v>
      </c>
      <c r="D313" s="4">
        <v>128.82495516931201</v>
      </c>
      <c r="E313" s="4">
        <v>4.0860951989271896</v>
      </c>
      <c r="F313" s="4">
        <v>36.823586309301199</v>
      </c>
      <c r="S313" s="1"/>
      <c r="T313" s="1"/>
      <c r="U313" s="1"/>
    </row>
    <row r="314" spans="1:21" x14ac:dyDescent="0.3">
      <c r="A314" s="4">
        <v>1800000</v>
      </c>
      <c r="B314" s="4">
        <v>6.01</v>
      </c>
      <c r="C314" s="4">
        <v>-0.95</v>
      </c>
      <c r="D314" s="4">
        <v>131.825673855639</v>
      </c>
      <c r="E314" s="4">
        <v>4.1568855889464196</v>
      </c>
      <c r="F314" s="4">
        <v>36.192719430320601</v>
      </c>
      <c r="S314" s="1"/>
      <c r="T314" s="1"/>
      <c r="U314" s="1"/>
    </row>
    <row r="315" spans="1:21" x14ac:dyDescent="0.3">
      <c r="A315" s="4">
        <v>1900000</v>
      </c>
      <c r="B315" s="4">
        <v>6.01</v>
      </c>
      <c r="C315" s="4">
        <v>-1</v>
      </c>
      <c r="D315" s="4">
        <v>134.89628825916401</v>
      </c>
      <c r="E315" s="4">
        <v>4.2255843719538397</v>
      </c>
      <c r="F315" s="4">
        <v>35.566232234244197</v>
      </c>
      <c r="S315" s="1"/>
      <c r="T315" s="1"/>
      <c r="U315" s="1"/>
    </row>
    <row r="316" spans="1:21" x14ac:dyDescent="0.3">
      <c r="A316" s="4">
        <v>2000000</v>
      </c>
      <c r="B316" s="4">
        <v>6.01</v>
      </c>
      <c r="C316" s="4">
        <v>-1.05</v>
      </c>
      <c r="D316" s="4">
        <v>138.03842646028701</v>
      </c>
      <c r="E316" s="4">
        <v>4.2922214745615701</v>
      </c>
      <c r="F316" s="4">
        <v>34.944391729445996</v>
      </c>
      <c r="S316" s="1"/>
      <c r="T316" s="1"/>
      <c r="U316" s="1"/>
    </row>
    <row r="317" spans="1:21" x14ac:dyDescent="0.3">
      <c r="A317" s="4">
        <v>2100000</v>
      </c>
      <c r="B317" s="4">
        <v>6.01</v>
      </c>
      <c r="C317" s="4">
        <v>-1.1100000000000001</v>
      </c>
      <c r="D317" s="4">
        <v>141.253754462274</v>
      </c>
      <c r="E317" s="4">
        <v>4.3568283233595801</v>
      </c>
      <c r="F317" s="4">
        <v>34.327454158821901</v>
      </c>
      <c r="S317" s="1"/>
      <c r="T317" s="1"/>
      <c r="U317" s="1"/>
    </row>
    <row r="318" spans="1:21" x14ac:dyDescent="0.3">
      <c r="A318" s="4">
        <v>2200000</v>
      </c>
      <c r="B318" s="4">
        <v>6.01</v>
      </c>
      <c r="C318" s="4">
        <v>-1.1599999999999999</v>
      </c>
      <c r="D318" s="4">
        <v>144.543977074591</v>
      </c>
      <c r="E318" s="4">
        <v>4.4194377339875199</v>
      </c>
      <c r="F318" s="4">
        <v>33.715664618682503</v>
      </c>
      <c r="S318" s="1"/>
      <c r="T318" s="1"/>
      <c r="U318" s="1"/>
    </row>
    <row r="319" spans="1:21" x14ac:dyDescent="0.3">
      <c r="A319" s="4">
        <v>2300000</v>
      </c>
      <c r="B319" s="4">
        <v>6.01</v>
      </c>
      <c r="C319" s="4">
        <v>-1.21</v>
      </c>
      <c r="D319" s="4">
        <v>147.91083881681899</v>
      </c>
      <c r="E319" s="4">
        <v>4.4800837982101003</v>
      </c>
      <c r="F319" s="4">
        <v>33.109256734590502</v>
      </c>
      <c r="S319" s="1"/>
      <c r="T319" s="1"/>
      <c r="U319" s="1"/>
    </row>
    <row r="320" spans="1:21" x14ac:dyDescent="0.3">
      <c r="A320" s="4">
        <v>2400000</v>
      </c>
      <c r="B320" s="4">
        <v>6.01</v>
      </c>
      <c r="C320" s="4">
        <v>-1.27</v>
      </c>
      <c r="D320" s="4">
        <v>151.356124843619</v>
      </c>
      <c r="E320" s="4">
        <v>4.5388017697462102</v>
      </c>
      <c r="F320" s="4">
        <v>32.5084523939097</v>
      </c>
      <c r="S320" s="1"/>
      <c r="T320" s="1"/>
      <c r="U320" s="1"/>
    </row>
    <row r="321" spans="1:21" x14ac:dyDescent="0.3">
      <c r="A321" s="4">
        <v>2500000</v>
      </c>
      <c r="B321" s="4">
        <v>6.01</v>
      </c>
      <c r="C321" s="4">
        <v>-1.32</v>
      </c>
      <c r="D321" s="4">
        <v>154.88166189124701</v>
      </c>
      <c r="E321" s="4">
        <v>4.5956279495777101</v>
      </c>
      <c r="F321" s="4">
        <v>31.913461534368999</v>
      </c>
      <c r="S321" s="1"/>
      <c r="T321" s="1"/>
      <c r="U321" s="1"/>
    </row>
    <row r="322" spans="1:21" x14ac:dyDescent="0.3">
      <c r="A322" s="4">
        <v>2600000</v>
      </c>
      <c r="B322" s="4">
        <v>6.01</v>
      </c>
      <c r="C322" s="4">
        <v>-1.37</v>
      </c>
      <c r="D322" s="4">
        <v>158.48931924611</v>
      </c>
      <c r="E322" s="4">
        <v>4.6505995714329202</v>
      </c>
      <c r="F322" s="4">
        <v>31.3244819875211</v>
      </c>
      <c r="S322" s="1"/>
      <c r="T322" s="1"/>
      <c r="U322" s="1"/>
    </row>
    <row r="323" spans="1:21" x14ac:dyDescent="0.3">
      <c r="A323" s="4">
        <v>2800000</v>
      </c>
      <c r="B323" s="5">
        <v>6.01</v>
      </c>
      <c r="C323" s="4">
        <v>-1.48</v>
      </c>
      <c r="D323" s="4">
        <v>162.181009735891</v>
      </c>
      <c r="E323" s="4">
        <v>4.7037546881036203</v>
      </c>
      <c r="F323" s="4">
        <v>30.741699375577799</v>
      </c>
      <c r="S323" s="1"/>
      <c r="U323" s="1"/>
    </row>
    <row r="324" spans="1:21" x14ac:dyDescent="0.3">
      <c r="A324" s="4">
        <v>3000000</v>
      </c>
      <c r="B324" s="5">
        <v>6.01</v>
      </c>
      <c r="C324" s="4">
        <v>-1.58</v>
      </c>
      <c r="D324" s="4">
        <v>165.958690743754</v>
      </c>
      <c r="E324" s="4">
        <v>4.7551320592121202</v>
      </c>
      <c r="F324" s="4">
        <v>30.165287059757699</v>
      </c>
      <c r="S324" s="1"/>
      <c r="U324" s="1"/>
    </row>
    <row r="325" spans="1:21" x14ac:dyDescent="0.3">
      <c r="A325" s="4">
        <v>3200000</v>
      </c>
      <c r="B325" s="5">
        <v>6.01</v>
      </c>
      <c r="C325" s="4">
        <v>-1.69</v>
      </c>
      <c r="D325" s="4">
        <v>169.82436524617299</v>
      </c>
      <c r="E325" s="4">
        <v>4.8047710409999196</v>
      </c>
      <c r="F325" s="4">
        <v>29.595406137963799</v>
      </c>
      <c r="S325" s="1"/>
      <c r="U325" s="1"/>
    </row>
    <row r="326" spans="1:21" x14ac:dyDescent="0.3">
      <c r="A326" s="4">
        <v>3330000</v>
      </c>
      <c r="B326" s="5">
        <v>6.01</v>
      </c>
      <c r="C326" s="4">
        <v>-1.76</v>
      </c>
      <c r="D326" s="4">
        <v>173.780082874936</v>
      </c>
      <c r="E326" s="4">
        <v>4.85271147866038</v>
      </c>
      <c r="F326" s="4">
        <v>29.032205489348101</v>
      </c>
      <c r="S326" s="1"/>
      <c r="U326" s="1"/>
    </row>
    <row r="327" spans="1:21" x14ac:dyDescent="0.3">
      <c r="A327" s="4">
        <v>3500000</v>
      </c>
      <c r="B327" s="5">
        <v>6.01</v>
      </c>
      <c r="C327" s="4">
        <v>-1.84</v>
      </c>
      <c r="D327" s="4">
        <v>177.82794100389</v>
      </c>
      <c r="E327" s="4">
        <v>4.8989936016867803</v>
      </c>
      <c r="F327" s="4">
        <v>28.475821863087599</v>
      </c>
      <c r="S327" s="1"/>
      <c r="U327" s="1"/>
    </row>
    <row r="328" spans="1:21" x14ac:dyDescent="0.3">
      <c r="A328" s="4">
        <v>3750000</v>
      </c>
      <c r="B328" s="5">
        <v>6.02</v>
      </c>
      <c r="C328" s="4">
        <v>-1.98</v>
      </c>
      <c r="D328" s="4">
        <v>181.97008586099599</v>
      </c>
      <c r="E328" s="4">
        <v>4.9436579226548902</v>
      </c>
      <c r="F328" s="4">
        <v>27.926380008522099</v>
      </c>
      <c r="S328" s="1"/>
      <c r="U328" s="1"/>
    </row>
    <row r="329" spans="1:21" x14ac:dyDescent="0.3">
      <c r="A329" s="4">
        <v>4000000</v>
      </c>
      <c r="B329" s="5">
        <v>6.02</v>
      </c>
      <c r="C329" s="4">
        <v>-2.11</v>
      </c>
      <c r="D329" s="4">
        <v>186.20871366628501</v>
      </c>
      <c r="E329" s="4">
        <v>4.9867451398059304</v>
      </c>
      <c r="F329" s="4">
        <v>27.3839928436586</v>
      </c>
      <c r="S329" s="1"/>
      <c r="U329" s="1"/>
    </row>
    <row r="330" spans="1:21" x14ac:dyDescent="0.3">
      <c r="A330" s="4">
        <v>4250000</v>
      </c>
      <c r="B330" s="5">
        <v>6.02</v>
      </c>
      <c r="C330" s="4">
        <v>-2.2400000000000002</v>
      </c>
      <c r="D330" s="4">
        <v>190.54607179632299</v>
      </c>
      <c r="E330" s="4">
        <v>5.0282960437430804</v>
      </c>
      <c r="F330" s="4">
        <v>26.848761658953201</v>
      </c>
      <c r="S330" s="1"/>
      <c r="U330" s="1"/>
    </row>
    <row r="331" spans="1:21" x14ac:dyDescent="0.3">
      <c r="A331" s="4">
        <v>4500000</v>
      </c>
      <c r="B331" s="5">
        <v>6.02</v>
      </c>
      <c r="C331" s="4">
        <v>-2.37</v>
      </c>
      <c r="D331" s="4">
        <v>194.984459975802</v>
      </c>
      <c r="E331" s="4">
        <v>5.0683514285024698</v>
      </c>
      <c r="F331" s="4">
        <v>26.320776353216701</v>
      </c>
      <c r="S331" s="1"/>
      <c r="U331" s="1"/>
    </row>
    <row r="332" spans="1:21" x14ac:dyDescent="0.3">
      <c r="A332" s="4">
        <v>4750000</v>
      </c>
      <c r="B332" s="5">
        <v>6.02</v>
      </c>
      <c r="C332" s="4">
        <v>-2.5</v>
      </c>
      <c r="D332" s="4">
        <v>199.526231496886</v>
      </c>
      <c r="E332" s="4">
        <v>5.1069520072090002</v>
      </c>
      <c r="F332" s="4">
        <v>25.800115698470101</v>
      </c>
      <c r="S332" s="1"/>
      <c r="U332" s="1"/>
    </row>
    <row r="333" spans="1:21" x14ac:dyDescent="0.3">
      <c r="A333" s="4">
        <v>5000000</v>
      </c>
      <c r="B333" s="5">
        <v>6.02</v>
      </c>
      <c r="C333" s="4">
        <v>-2.64</v>
      </c>
      <c r="D333" s="4">
        <v>204.17379446695099</v>
      </c>
      <c r="E333" s="4">
        <v>5.1441383324787298</v>
      </c>
      <c r="F333" s="4">
        <v>25.286847630582699</v>
      </c>
      <c r="S333" s="1"/>
      <c r="U333" s="1"/>
    </row>
    <row r="334" spans="1:21" x14ac:dyDescent="0.3">
      <c r="A334" s="4">
        <v>5250000</v>
      </c>
      <c r="B334" s="5">
        <v>6.02</v>
      </c>
      <c r="C334" s="4">
        <v>-2.77</v>
      </c>
      <c r="D334" s="4">
        <v>208.929613085402</v>
      </c>
      <c r="E334" s="4">
        <v>5.1799507216828502</v>
      </c>
      <c r="F334" s="4">
        <v>24.781029562564999</v>
      </c>
      <c r="S334" s="1"/>
      <c r="U334" s="1"/>
    </row>
    <row r="335" spans="1:21" x14ac:dyDescent="0.3">
      <c r="A335" s="4">
        <v>5500000</v>
      </c>
      <c r="B335" s="5">
        <v>6.02</v>
      </c>
      <c r="C335" s="4">
        <v>-2.9</v>
      </c>
      <c r="D335" s="4">
        <v>213.796208950221</v>
      </c>
      <c r="E335" s="4">
        <v>5.2144291871451101</v>
      </c>
      <c r="F335" s="4">
        <v>24.2827087174547</v>
      </c>
      <c r="S335" s="1"/>
      <c r="U335" s="1"/>
    </row>
    <row r="336" spans="1:21" x14ac:dyDescent="0.3">
      <c r="A336" s="4">
        <v>5750000</v>
      </c>
      <c r="B336" s="5">
        <v>6.02</v>
      </c>
      <c r="C336" s="4">
        <v>-3.03</v>
      </c>
      <c r="D336" s="4">
        <v>218.77616239495299</v>
      </c>
      <c r="E336" s="4">
        <v>5.24761337130351</v>
      </c>
      <c r="F336" s="4">
        <v>23.7919224778251</v>
      </c>
      <c r="S336" s="1"/>
      <c r="U336" s="1"/>
    </row>
    <row r="337" spans="1:21" x14ac:dyDescent="0.3">
      <c r="A337" s="4">
        <v>6000000</v>
      </c>
      <c r="B337" s="5">
        <v>6.03</v>
      </c>
      <c r="C337" s="4">
        <v>-3.17</v>
      </c>
      <c r="D337" s="4">
        <v>223.87211385683199</v>
      </c>
      <c r="E337" s="4">
        <v>5.2795424868300298</v>
      </c>
      <c r="F337" s="4">
        <v>23.3086987490518</v>
      </c>
      <c r="S337" s="1"/>
      <c r="U337" s="1"/>
    </row>
    <row r="338" spans="1:21" x14ac:dyDescent="0.3">
      <c r="A338" s="4">
        <v>6330000</v>
      </c>
      <c r="B338" s="5">
        <v>6.03</v>
      </c>
      <c r="C338" s="4">
        <v>-3.34</v>
      </c>
      <c r="D338" s="4">
        <v>229.086765276775</v>
      </c>
      <c r="E338" s="4">
        <v>5.3102552616676997</v>
      </c>
      <c r="F338" s="4">
        <v>22.833056333604201</v>
      </c>
      <c r="S338" s="1"/>
      <c r="U338" s="1"/>
    </row>
    <row r="339" spans="1:21" x14ac:dyDescent="0.3">
      <c r="A339" s="4">
        <v>6670000</v>
      </c>
      <c r="B339" s="5">
        <v>6.03</v>
      </c>
      <c r="C339" s="4">
        <v>-3.52</v>
      </c>
      <c r="D339" s="4">
        <v>234.42288153198999</v>
      </c>
      <c r="E339" s="4">
        <v>5.3397898889141198</v>
      </c>
      <c r="F339" s="4">
        <v>22.3650053137649</v>
      </c>
      <c r="S339" s="1"/>
      <c r="U339" s="1"/>
    </row>
    <row r="340" spans="1:21" x14ac:dyDescent="0.3">
      <c r="A340" s="4">
        <v>7000000</v>
      </c>
      <c r="B340" s="5">
        <v>6.03</v>
      </c>
      <c r="C340" s="4">
        <v>-3.7</v>
      </c>
      <c r="D340" s="4">
        <v>239.883291901946</v>
      </c>
      <c r="E340" s="4">
        <v>5.3681839814528303</v>
      </c>
      <c r="F340" s="4">
        <v>21.904547440336</v>
      </c>
      <c r="S340" s="1"/>
      <c r="U340" s="1"/>
    </row>
    <row r="341" spans="1:21" x14ac:dyDescent="0.3">
      <c r="A341" s="4">
        <v>7500000</v>
      </c>
      <c r="B341" s="5">
        <v>6.03</v>
      </c>
      <c r="C341" s="4">
        <v>-3.97</v>
      </c>
      <c r="D341" s="4">
        <v>245.47089156850001</v>
      </c>
      <c r="E341" s="4">
        <v>5.3954745312106098</v>
      </c>
      <c r="F341" s="4">
        <v>21.451676525044501</v>
      </c>
      <c r="S341" s="1"/>
      <c r="U341" s="1"/>
    </row>
    <row r="342" spans="1:21" x14ac:dyDescent="0.3">
      <c r="A342" s="4">
        <v>8000000</v>
      </c>
      <c r="B342" s="4">
        <v>6.04</v>
      </c>
      <c r="C342" s="4">
        <v>-4.2300000000000004</v>
      </c>
      <c r="D342" s="4">
        <v>251.18864315095499</v>
      </c>
      <c r="E342" s="4">
        <v>5.4216978728978402</v>
      </c>
      <c r="F342" s="4">
        <v>21.006378834529901</v>
      </c>
      <c r="S342" s="1"/>
      <c r="T342" s="1"/>
      <c r="U342" s="1"/>
    </row>
    <row r="343" spans="1:21" x14ac:dyDescent="0.3">
      <c r="A343" s="4">
        <v>8500000</v>
      </c>
      <c r="B343" s="4">
        <v>6.04</v>
      </c>
      <c r="C343" s="4">
        <v>-4.5</v>
      </c>
      <c r="D343" s="4">
        <v>257.03957827688401</v>
      </c>
      <c r="E343" s="4">
        <v>5.4468896520718602</v>
      </c>
      <c r="F343" s="4">
        <v>20.568633483960099</v>
      </c>
      <c r="S343" s="1"/>
      <c r="T343" s="1"/>
      <c r="U343" s="1"/>
    </row>
    <row r="344" spans="1:21" x14ac:dyDescent="0.3">
      <c r="A344" s="4">
        <v>9000000</v>
      </c>
      <c r="B344" s="4">
        <v>6.05</v>
      </c>
      <c r="C344" s="4">
        <v>-4.7699999999999996</v>
      </c>
      <c r="D344" s="4">
        <v>263.02679918953498</v>
      </c>
      <c r="E344" s="4">
        <v>5.4710847973492402</v>
      </c>
      <c r="F344" s="4">
        <v>20.138412828490001</v>
      </c>
      <c r="S344" s="1"/>
      <c r="T344" s="1"/>
      <c r="U344" s="1"/>
    </row>
    <row r="345" spans="1:21" x14ac:dyDescent="0.3">
      <c r="A345" s="4">
        <v>9500000</v>
      </c>
      <c r="B345" s="5">
        <v>6.05</v>
      </c>
      <c r="C345" s="4">
        <v>-5.04</v>
      </c>
      <c r="D345" s="4">
        <v>269.153480392689</v>
      </c>
      <c r="E345" s="4">
        <v>5.4943174965809902</v>
      </c>
      <c r="F345" s="4">
        <v>19.715682850948401</v>
      </c>
      <c r="S345" s="1"/>
      <c r="U345" s="1"/>
    </row>
    <row r="346" spans="1:21" x14ac:dyDescent="0.3">
      <c r="A346" s="4">
        <v>10000000</v>
      </c>
      <c r="B346" s="5">
        <v>6.06</v>
      </c>
      <c r="C346" s="4">
        <v>-5.31</v>
      </c>
      <c r="D346" s="4">
        <v>275.42287033381399</v>
      </c>
      <c r="E346" s="4">
        <v>5.5166211767964102</v>
      </c>
      <c r="F346" s="4">
        <v>19.300403544295399</v>
      </c>
      <c r="S346" s="1"/>
      <c r="U346" s="1"/>
    </row>
    <row r="347" spans="1:21" x14ac:dyDescent="0.3">
      <c r="A347" s="4">
        <v>10500000</v>
      </c>
      <c r="B347" s="5">
        <v>6.06</v>
      </c>
      <c r="C347" s="4">
        <v>-5.58</v>
      </c>
      <c r="D347" s="4">
        <v>281.83829312644201</v>
      </c>
      <c r="E347" s="4">
        <v>5.5380284877148496</v>
      </c>
      <c r="F347" s="4">
        <v>18.892529287561199</v>
      </c>
      <c r="S347" s="1"/>
      <c r="U347" s="1"/>
    </row>
    <row r="348" spans="1:21" x14ac:dyDescent="0.3">
      <c r="A348" s="4">
        <v>11000000</v>
      </c>
      <c r="B348" s="5">
        <v>6.06</v>
      </c>
      <c r="C348" s="4">
        <v>-5.85</v>
      </c>
      <c r="D348" s="4">
        <v>288.40315031265698</v>
      </c>
      <c r="E348" s="4">
        <v>5.5585712886205396</v>
      </c>
      <c r="F348" s="4">
        <v>18.492009214123001</v>
      </c>
      <c r="S348" s="1"/>
      <c r="U348" s="1"/>
    </row>
    <row r="349" spans="1:21" x14ac:dyDescent="0.3">
      <c r="A349" s="4">
        <v>11500000</v>
      </c>
      <c r="B349" s="5">
        <v>6.07</v>
      </c>
      <c r="C349" s="4">
        <v>-6.12</v>
      </c>
      <c r="D349" s="4">
        <v>295.12092266663501</v>
      </c>
      <c r="E349" s="4">
        <v>5.5782806383941201</v>
      </c>
      <c r="F349" s="4">
        <v>18.098787571330899</v>
      </c>
      <c r="S349" s="1"/>
      <c r="U349" s="1"/>
    </row>
    <row r="350" spans="1:21" x14ac:dyDescent="0.3">
      <c r="A350" s="4">
        <v>12000000</v>
      </c>
      <c r="B350" s="5">
        <v>6.08</v>
      </c>
      <c r="C350" s="4">
        <v>-6.4</v>
      </c>
      <c r="D350" s="4">
        <v>301.99517204019799</v>
      </c>
      <c r="E350" s="4">
        <v>5.5971867884938096</v>
      </c>
      <c r="F350" s="4">
        <v>17.712804070630799</v>
      </c>
      <c r="S350" s="1"/>
      <c r="U350" s="1"/>
    </row>
    <row r="351" spans="1:21" x14ac:dyDescent="0.3">
      <c r="A351" s="4">
        <v>12500000</v>
      </c>
      <c r="B351" s="5">
        <v>6.08</v>
      </c>
      <c r="C351" s="4">
        <v>-6.67</v>
      </c>
      <c r="D351" s="4">
        <v>309.02954325135602</v>
      </c>
      <c r="E351" s="4">
        <v>5.6153191786812897</v>
      </c>
      <c r="F351" s="4">
        <v>17.333994227466999</v>
      </c>
      <c r="S351" s="1"/>
      <c r="U351" s="1"/>
    </row>
    <row r="352" spans="1:21" x14ac:dyDescent="0.3">
      <c r="A352" s="4">
        <v>13000000</v>
      </c>
      <c r="B352" s="5">
        <v>6.09</v>
      </c>
      <c r="C352" s="4">
        <v>-6.95</v>
      </c>
      <c r="D352" s="4">
        <v>316.22776601683398</v>
      </c>
      <c r="E352" s="4">
        <v>5.6327064352898297</v>
      </c>
      <c r="F352" s="4">
        <v>16.962289690370099</v>
      </c>
      <c r="S352" s="1"/>
      <c r="U352" s="1"/>
    </row>
    <row r="353" spans="1:21" x14ac:dyDescent="0.3">
      <c r="A353" s="4">
        <v>14000000</v>
      </c>
      <c r="B353" s="5">
        <v>6.1</v>
      </c>
      <c r="C353" s="4">
        <v>-7.5</v>
      </c>
      <c r="D353" s="4">
        <v>323.59365692962501</v>
      </c>
      <c r="E353" s="4">
        <v>5.64937637183675</v>
      </c>
      <c r="F353" s="4">
        <v>16.597618558754</v>
      </c>
      <c r="S353" s="1"/>
      <c r="U353" s="1"/>
    </row>
    <row r="354" spans="1:21" x14ac:dyDescent="0.3">
      <c r="A354" s="4">
        <v>15000000</v>
      </c>
      <c r="B354" s="5">
        <v>6.11</v>
      </c>
      <c r="C354" s="4">
        <v>-8.06</v>
      </c>
      <c r="D354" s="4">
        <v>331.13112148258699</v>
      </c>
      <c r="E354" s="4">
        <v>5.66535599178727</v>
      </c>
      <c r="F354" s="4">
        <v>16.239905689050602</v>
      </c>
      <c r="S354" s="1"/>
      <c r="U354" s="1"/>
    </row>
    <row r="355" spans="1:21" x14ac:dyDescent="0.3">
      <c r="A355" s="4">
        <v>16000000</v>
      </c>
      <c r="B355" s="5">
        <v>6.13</v>
      </c>
      <c r="C355" s="4">
        <v>-8.6199999999999992</v>
      </c>
      <c r="D355" s="4">
        <v>338.84415613919901</v>
      </c>
      <c r="E355" s="4">
        <v>5.6806714932830698</v>
      </c>
      <c r="F355" s="4">
        <v>15.8890729889127</v>
      </c>
      <c r="S355" s="1"/>
      <c r="U355" s="1"/>
    </row>
    <row r="356" spans="1:21" x14ac:dyDescent="0.3">
      <c r="A356" s="4">
        <v>17000000</v>
      </c>
      <c r="B356" s="5">
        <v>6.14</v>
      </c>
      <c r="C356" s="4">
        <v>-9.18</v>
      </c>
      <c r="D356" s="4">
        <v>346.73685045252802</v>
      </c>
      <c r="E356" s="4">
        <v>5.6953482756556904</v>
      </c>
      <c r="F356" s="4">
        <v>15.545039699304001</v>
      </c>
      <c r="S356" s="1"/>
      <c r="U356" s="1"/>
    </row>
    <row r="357" spans="1:21" x14ac:dyDescent="0.3">
      <c r="A357" s="4">
        <v>18000000</v>
      </c>
      <c r="B357" s="5">
        <v>6.15</v>
      </c>
      <c r="C357" s="4">
        <v>-9.75</v>
      </c>
      <c r="D357" s="4">
        <v>354.81338923357202</v>
      </c>
      <c r="E357" s="4">
        <v>5.7094109475521702</v>
      </c>
      <c r="F357" s="4">
        <v>15.207722664376501</v>
      </c>
      <c r="S357" s="1"/>
      <c r="U357" s="1"/>
    </row>
    <row r="358" spans="1:21" x14ac:dyDescent="0.3">
      <c r="A358" s="4">
        <v>19000000</v>
      </c>
      <c r="B358" s="4">
        <v>6.17</v>
      </c>
      <c r="C358" s="4">
        <v>-10.3</v>
      </c>
      <c r="D358" s="4">
        <v>363.07805477009703</v>
      </c>
      <c r="E358" s="4">
        <v>5.7228833365082599</v>
      </c>
      <c r="F358" s="4">
        <v>14.8770365891124</v>
      </c>
      <c r="S358" s="1"/>
      <c r="T358" s="1"/>
      <c r="U358" s="1"/>
    </row>
    <row r="359" spans="1:21" x14ac:dyDescent="0.3">
      <c r="A359" s="4">
        <v>20000000</v>
      </c>
      <c r="B359" s="4">
        <v>6.19</v>
      </c>
      <c r="C359" s="4">
        <v>-10.9</v>
      </c>
      <c r="D359" s="4">
        <v>371.53522909716798</v>
      </c>
      <c r="E359" s="4">
        <v>5.7357884998126396</v>
      </c>
      <c r="F359" s="4">
        <v>14.5528942847699</v>
      </c>
      <c r="S359" s="1"/>
      <c r="T359" s="1"/>
      <c r="U359" s="1"/>
    </row>
    <row r="360" spans="1:21" x14ac:dyDescent="0.3">
      <c r="A360" s="4">
        <v>21000000</v>
      </c>
      <c r="B360" s="4">
        <v>6.2</v>
      </c>
      <c r="C360" s="4">
        <v>-11.5</v>
      </c>
      <c r="D360" s="4">
        <v>380.18939632055702</v>
      </c>
      <c r="E360" s="4">
        <v>5.7481487365139401</v>
      </c>
      <c r="F360" s="4">
        <v>14.235206902234699</v>
      </c>
      <c r="S360" s="1"/>
      <c r="T360" s="1"/>
      <c r="U360" s="1"/>
    </row>
    <row r="361" spans="1:21" x14ac:dyDescent="0.3">
      <c r="A361" s="4">
        <v>22000000</v>
      </c>
      <c r="B361" s="4">
        <v>6.22</v>
      </c>
      <c r="C361" s="4">
        <v>-12.1</v>
      </c>
      <c r="D361" s="4">
        <v>389.04514499427597</v>
      </c>
      <c r="E361" s="4">
        <v>5.7599856004305003</v>
      </c>
      <c r="F361" s="4">
        <v>13.9238841534274</v>
      </c>
      <c r="S361" s="1"/>
      <c r="T361" s="1"/>
      <c r="U361" s="1"/>
    </row>
    <row r="362" spans="1:21" x14ac:dyDescent="0.3">
      <c r="A362" s="4">
        <v>23000000</v>
      </c>
      <c r="B362" s="4">
        <v>6.24</v>
      </c>
      <c r="C362" s="4">
        <v>-12.7</v>
      </c>
      <c r="D362" s="4">
        <v>398.10717055349301</v>
      </c>
      <c r="E362" s="4">
        <v>5.7713199140318396</v>
      </c>
      <c r="F362" s="4">
        <v>13.618834520964899</v>
      </c>
      <c r="S362" s="1"/>
      <c r="T362" s="1"/>
      <c r="U362" s="1"/>
    </row>
    <row r="363" spans="1:21" x14ac:dyDescent="0.3">
      <c r="A363" s="4">
        <v>24000000</v>
      </c>
      <c r="B363" s="4">
        <v>6.26</v>
      </c>
      <c r="C363" s="4">
        <v>-13.3</v>
      </c>
      <c r="D363" s="4">
        <v>407.380277804108</v>
      </c>
      <c r="E363" s="4">
        <v>5.7821717830685104</v>
      </c>
      <c r="F363" s="4">
        <v>13.3199654563102</v>
      </c>
      <c r="S363" s="1"/>
      <c r="T363" s="1"/>
      <c r="U363" s="1"/>
    </row>
    <row r="364" spans="1:21" x14ac:dyDescent="0.3">
      <c r="A364" s="4">
        <v>25000000</v>
      </c>
      <c r="B364" s="4">
        <v>6.27</v>
      </c>
      <c r="C364" s="4">
        <v>-13.9</v>
      </c>
      <c r="D364" s="4">
        <v>416.869383470331</v>
      </c>
      <c r="E364" s="4">
        <v>5.7925606118358104</v>
      </c>
      <c r="F364" s="4">
        <v>13.0271835666797</v>
      </c>
      <c r="S364" s="1"/>
      <c r="T364" s="1"/>
      <c r="U364" s="1"/>
    </row>
    <row r="365" spans="1:21" x14ac:dyDescent="0.3">
      <c r="A365" s="4">
        <v>26000000</v>
      </c>
      <c r="B365" s="4">
        <v>6.29</v>
      </c>
      <c r="C365" s="4">
        <v>-14.5</v>
      </c>
      <c r="D365" s="4">
        <v>426.57951880158799</v>
      </c>
      <c r="E365" s="4">
        <v>5.8025051189645804</v>
      </c>
      <c r="F365" s="4">
        <v>12.7403947910044</v>
      </c>
      <c r="S365" s="1"/>
      <c r="T365" s="1"/>
      <c r="U365" s="1"/>
    </row>
    <row r="366" spans="1:21" x14ac:dyDescent="0.3">
      <c r="A366" s="4">
        <v>28000000</v>
      </c>
      <c r="B366" s="4">
        <v>6.33</v>
      </c>
      <c r="C366" s="4">
        <v>-15.7</v>
      </c>
      <c r="D366" s="4">
        <v>436.51583224016099</v>
      </c>
      <c r="E366" s="4">
        <v>5.8120233536404502</v>
      </c>
      <c r="F366" s="4">
        <v>12.459504565264099</v>
      </c>
      <c r="S366" s="1"/>
      <c r="T366" s="1"/>
      <c r="U366" s="1"/>
    </row>
    <row r="367" spans="1:21" x14ac:dyDescent="0.3">
      <c r="A367" s="4">
        <v>30000000</v>
      </c>
      <c r="B367" s="4">
        <v>6.37</v>
      </c>
      <c r="C367" s="4">
        <v>-17</v>
      </c>
      <c r="D367" s="4">
        <v>446.68359215095802</v>
      </c>
      <c r="E367" s="4">
        <v>5.8211327121603098</v>
      </c>
      <c r="F367" s="4">
        <v>12.1844179775314</v>
      </c>
      <c r="S367" s="1"/>
      <c r="T367" s="1"/>
      <c r="U367" s="1"/>
    </row>
    <row r="368" spans="1:21" x14ac:dyDescent="0.3">
      <c r="A368" s="4">
        <v>32000000</v>
      </c>
      <c r="B368" s="4">
        <v>6.41</v>
      </c>
      <c r="C368" s="4">
        <v>-18.3</v>
      </c>
      <c r="D368" s="4">
        <v>457.08818961486998</v>
      </c>
      <c r="E368" s="4">
        <v>5.82984995474225</v>
      </c>
      <c r="F368" s="4">
        <v>11.9150399130781</v>
      </c>
      <c r="S368" s="1"/>
      <c r="T368" s="1"/>
      <c r="U368" s="1"/>
    </row>
    <row r="369" spans="1:21" x14ac:dyDescent="0.3">
      <c r="A369" s="4">
        <v>33300000</v>
      </c>
      <c r="B369" s="4">
        <v>6.44</v>
      </c>
      <c r="C369" s="4">
        <v>-19.2</v>
      </c>
      <c r="D369" s="4">
        <v>467.73514128719302</v>
      </c>
      <c r="E369" s="4">
        <v>5.8381912225122603</v>
      </c>
      <c r="F369" s="4">
        <v>11.651275189906</v>
      </c>
      <c r="S369" s="1"/>
      <c r="T369" s="1"/>
      <c r="U369" s="1"/>
    </row>
    <row r="370" spans="1:21" x14ac:dyDescent="0.3">
      <c r="A370" s="4">
        <v>35000000</v>
      </c>
      <c r="B370" s="4">
        <v>6.48</v>
      </c>
      <c r="C370" s="4">
        <v>-20.3</v>
      </c>
      <c r="D370" s="4">
        <v>478.630092322633</v>
      </c>
      <c r="E370" s="4">
        <v>5.8461720545974902</v>
      </c>
      <c r="F370" s="4">
        <v>11.393028685071</v>
      </c>
      <c r="S370" s="1"/>
      <c r="T370" s="1"/>
      <c r="U370" s="1"/>
    </row>
    <row r="371" spans="1:21" x14ac:dyDescent="0.3">
      <c r="A371" s="4">
        <v>37500000</v>
      </c>
      <c r="B371" s="4">
        <v>6.53</v>
      </c>
      <c r="C371" s="4">
        <v>-22</v>
      </c>
      <c r="D371" s="4">
        <v>489.77881936844</v>
      </c>
      <c r="E371" s="4">
        <v>5.8538074052626996</v>
      </c>
      <c r="F371" s="4">
        <v>11.1402054521749</v>
      </c>
      <c r="S371" s="1"/>
      <c r="T371" s="1"/>
      <c r="U371" s="1"/>
    </row>
    <row r="372" spans="1:21" x14ac:dyDescent="0.3">
      <c r="A372" s="4">
        <v>40000000</v>
      </c>
      <c r="B372" s="4">
        <v>6.58</v>
      </c>
      <c r="C372" s="4">
        <v>-23.8</v>
      </c>
      <c r="D372" s="4">
        <v>501.18723362726598</v>
      </c>
      <c r="E372" s="4">
        <v>5.86111166103204</v>
      </c>
      <c r="F372" s="4">
        <v>10.8927108304004</v>
      </c>
      <c r="S372" s="1"/>
      <c r="T372" s="1"/>
      <c r="U372" s="1"/>
    </row>
    <row r="373" spans="1:21" x14ac:dyDescent="0.3">
      <c r="A373" s="4">
        <v>42500000</v>
      </c>
      <c r="B373" s="4">
        <v>6.63</v>
      </c>
      <c r="C373" s="4">
        <v>-25.6</v>
      </c>
      <c r="D373" s="4">
        <v>512.86138399135905</v>
      </c>
      <c r="E373" s="4">
        <v>5.8680986577443504</v>
      </c>
      <c r="F373" s="4">
        <v>10.650450545464</v>
      </c>
      <c r="S373" s="1"/>
      <c r="T373" s="1"/>
      <c r="U373" s="1"/>
    </row>
    <row r="374" spans="1:21" x14ac:dyDescent="0.3">
      <c r="A374" s="4">
        <v>45000000</v>
      </c>
      <c r="B374" s="4">
        <v>6.68</v>
      </c>
      <c r="C374" s="4">
        <v>-27.4</v>
      </c>
      <c r="D374" s="4">
        <v>524.807460249766</v>
      </c>
      <c r="E374" s="4">
        <v>5.8747816974955498</v>
      </c>
      <c r="F374" s="4">
        <v>10.413330802858701</v>
      </c>
      <c r="S374" s="1"/>
      <c r="T374" s="1"/>
      <c r="U374" s="1"/>
    </row>
    <row r="375" spans="1:21" x14ac:dyDescent="0.3">
      <c r="A375" s="4">
        <v>47500000</v>
      </c>
      <c r="B375" s="4">
        <v>6.73</v>
      </c>
      <c r="C375" s="4">
        <v>-29.3</v>
      </c>
      <c r="D375" s="4">
        <v>537.03179637024596</v>
      </c>
      <c r="E375" s="4">
        <v>5.8811735654264599</v>
      </c>
      <c r="F375" s="4">
        <v>10.181258373754201</v>
      </c>
      <c r="S375" s="1"/>
      <c r="T375" s="1"/>
      <c r="U375" s="1"/>
    </row>
    <row r="376" spans="1:21" x14ac:dyDescent="0.3">
      <c r="A376" s="4">
        <v>50000000</v>
      </c>
      <c r="B376" s="4">
        <v>6.77</v>
      </c>
      <c r="C376" s="4">
        <v>-31.2</v>
      </c>
      <c r="D376" s="4">
        <v>549.54087385761795</v>
      </c>
      <c r="E376" s="4">
        <v>5.8872865463193502</v>
      </c>
      <c r="F376" s="4">
        <v>9.9541406739179106</v>
      </c>
      <c r="S376" s="1"/>
      <c r="T376" s="1"/>
      <c r="U376" s="1"/>
    </row>
    <row r="377" spans="1:21" x14ac:dyDescent="0.3">
      <c r="A377" s="4">
        <v>52500000</v>
      </c>
      <c r="B377" s="4">
        <v>6.81</v>
      </c>
      <c r="C377" s="4">
        <v>-33.1</v>
      </c>
      <c r="D377" s="4">
        <v>562.34132519034199</v>
      </c>
      <c r="E377" s="4">
        <v>5.8931324409708301</v>
      </c>
      <c r="F377" s="4">
        <v>9.7318858360088996</v>
      </c>
      <c r="S377" s="1"/>
      <c r="T377" s="1"/>
      <c r="U377" s="1"/>
    </row>
    <row r="378" spans="1:21" x14ac:dyDescent="0.3">
      <c r="A378" s="4">
        <v>55000000</v>
      </c>
      <c r="B378" s="4">
        <v>6.85</v>
      </c>
      <c r="C378" s="4">
        <v>-35.1</v>
      </c>
      <c r="D378" s="4">
        <v>575.43993733715001</v>
      </c>
      <c r="E378" s="4">
        <v>5.8987225823126099</v>
      </c>
      <c r="F378" s="4">
        <v>9.5144027755932807</v>
      </c>
      <c r="S378" s="1"/>
      <c r="T378" s="1"/>
      <c r="U378" s="1"/>
    </row>
    <row r="379" spans="1:21" x14ac:dyDescent="0.3">
      <c r="A379" s="4">
        <v>57500000</v>
      </c>
      <c r="B379" s="4">
        <v>6.89</v>
      </c>
      <c r="C379" s="4">
        <v>-37.1</v>
      </c>
      <c r="D379" s="4">
        <v>588.84365535558197</v>
      </c>
      <c r="E379" s="4">
        <v>5.9040678512556797</v>
      </c>
      <c r="F379" s="4">
        <v>9.3016012512172406</v>
      </c>
      <c r="S379" s="1"/>
      <c r="T379" s="1"/>
      <c r="U379" s="1"/>
    </row>
    <row r="380" spans="1:21" x14ac:dyDescent="0.3">
      <c r="A380" s="4">
        <v>60000000</v>
      </c>
      <c r="B380" s="4">
        <v>6.91</v>
      </c>
      <c r="C380" s="4">
        <v>-39.200000000000003</v>
      </c>
      <c r="D380" s="4">
        <v>602.55958607435105</v>
      </c>
      <c r="E380" s="4">
        <v>5.9091786922366696</v>
      </c>
      <c r="F380" s="4">
        <v>9.0933919188652403</v>
      </c>
      <c r="S380" s="1"/>
      <c r="T380" s="1"/>
      <c r="U380" s="1"/>
    </row>
    <row r="381" spans="1:21" x14ac:dyDescent="0.3">
      <c r="A381" s="4">
        <v>63300000</v>
      </c>
      <c r="B381" s="4">
        <v>6.95</v>
      </c>
      <c r="C381" s="4">
        <v>-42</v>
      </c>
      <c r="D381" s="4">
        <v>616.595001861475</v>
      </c>
      <c r="E381" s="4">
        <v>5.9140651284486596</v>
      </c>
      <c r="F381" s="4">
        <v>8.8896863811203506</v>
      </c>
      <c r="S381" s="1"/>
      <c r="T381" s="1"/>
      <c r="U381" s="1"/>
    </row>
    <row r="382" spans="1:21" x14ac:dyDescent="0.3">
      <c r="A382" s="4">
        <v>66700000</v>
      </c>
      <c r="B382" s="4">
        <v>6.97</v>
      </c>
      <c r="C382" s="4">
        <v>-44.8</v>
      </c>
      <c r="D382" s="4">
        <v>630.95734448018595</v>
      </c>
      <c r="E382" s="4">
        <v>5.9187367767412704</v>
      </c>
      <c r="F382" s="4">
        <v>8.6903972313327191</v>
      </c>
      <c r="S382" s="1"/>
      <c r="T382" s="1"/>
      <c r="U382" s="1"/>
    </row>
    <row r="383" spans="1:21" x14ac:dyDescent="0.3">
      <c r="A383" s="4">
        <v>70000000</v>
      </c>
      <c r="B383" s="4">
        <v>6.98</v>
      </c>
      <c r="C383" s="4">
        <v>-47.7</v>
      </c>
      <c r="D383" s="4">
        <v>645.65422903464798</v>
      </c>
      <c r="E383" s="4">
        <v>5.9232028621779396</v>
      </c>
      <c r="F383" s="4">
        <v>8.4954380930909394</v>
      </c>
      <c r="S383" s="1"/>
      <c r="T383" s="1"/>
      <c r="U383" s="1"/>
    </row>
    <row r="384" spans="1:21" x14ac:dyDescent="0.3">
      <c r="A384" s="4">
        <v>75000000</v>
      </c>
      <c r="B384" s="4">
        <v>6.98</v>
      </c>
      <c r="C384" s="4">
        <v>-52.1</v>
      </c>
      <c r="D384" s="4">
        <v>660.69344800758802</v>
      </c>
      <c r="E384" s="4">
        <v>5.9274722322404703</v>
      </c>
      <c r="F384" s="4">
        <v>8.3047236552799699</v>
      </c>
      <c r="S384" s="1"/>
      <c r="T384" s="1"/>
      <c r="U384" s="1"/>
    </row>
    <row r="385" spans="1:21" x14ac:dyDescent="0.3">
      <c r="A385" s="4">
        <v>80000000</v>
      </c>
      <c r="B385" s="4">
        <v>6.95</v>
      </c>
      <c r="C385" s="4">
        <v>-56.6</v>
      </c>
      <c r="D385" s="4">
        <v>676.08297539197304</v>
      </c>
      <c r="E385" s="4">
        <v>5.9315533706732797</v>
      </c>
      <c r="F385" s="4">
        <v>8.1181697029974504</v>
      </c>
      <c r="S385" s="1"/>
      <c r="T385" s="1"/>
      <c r="U385" s="1"/>
    </row>
    <row r="386" spans="1:21" x14ac:dyDescent="0.3">
      <c r="A386" s="4">
        <v>85000000</v>
      </c>
      <c r="B386" s="4">
        <v>6.89</v>
      </c>
      <c r="C386" s="4">
        <v>-61.1</v>
      </c>
      <c r="D386" s="4">
        <v>691.83097091892796</v>
      </c>
      <c r="E386" s="4">
        <v>5.9354544109618299</v>
      </c>
      <c r="F386" s="4">
        <v>7.9356931445890302</v>
      </c>
      <c r="S386" s="1"/>
      <c r="T386" s="1"/>
      <c r="U386" s="1"/>
    </row>
    <row r="387" spans="1:21" x14ac:dyDescent="0.3">
      <c r="A387" s="4">
        <v>90000000</v>
      </c>
      <c r="B387" s="4">
        <v>6.8</v>
      </c>
      <c r="C387" s="4">
        <v>-65.599999999999994</v>
      </c>
      <c r="D387" s="4">
        <v>707.94578438412896</v>
      </c>
      <c r="E387" s="4">
        <v>5.9391831494414697</v>
      </c>
      <c r="F387" s="4">
        <v>7.7572120350517304</v>
      </c>
      <c r="S387" s="1"/>
      <c r="T387" s="1"/>
      <c r="U387" s="1"/>
    </row>
    <row r="388" spans="1:21" x14ac:dyDescent="0.3">
      <c r="A388" s="4">
        <v>95000000</v>
      </c>
      <c r="B388" s="4">
        <v>6.68</v>
      </c>
      <c r="C388" s="4">
        <v>-70.2</v>
      </c>
      <c r="D388" s="4">
        <v>724.43596007498104</v>
      </c>
      <c r="E388" s="4">
        <v>5.9427470580346302</v>
      </c>
      <c r="F388" s="4">
        <v>7.5826455960429398</v>
      </c>
      <c r="S388" s="1"/>
      <c r="T388" s="1"/>
      <c r="U388" s="1"/>
    </row>
    <row r="389" spans="1:21" x14ac:dyDescent="0.3">
      <c r="A389" s="4">
        <v>100000000</v>
      </c>
      <c r="B389" s="4">
        <v>6.54</v>
      </c>
      <c r="C389" s="4">
        <v>-74.7</v>
      </c>
      <c r="D389" s="4">
        <v>741.31024130090805</v>
      </c>
      <c r="E389" s="4">
        <v>5.9461532966157797</v>
      </c>
      <c r="F389" s="4">
        <v>7.4119142327217702</v>
      </c>
      <c r="S389" s="1"/>
      <c r="T389" s="1"/>
      <c r="U389" s="1"/>
    </row>
    <row r="390" spans="1:21" x14ac:dyDescent="0.3">
      <c r="A390" s="4">
        <v>105000000</v>
      </c>
      <c r="B390" s="4">
        <v>6.37</v>
      </c>
      <c r="C390" s="4">
        <v>-79.099999999999994</v>
      </c>
      <c r="D390" s="4">
        <v>758.577575029174</v>
      </c>
      <c r="E390" s="4">
        <v>5.9494087250048997</v>
      </c>
      <c r="F390" s="4">
        <v>7.24493954763813</v>
      </c>
      <c r="S390" s="1"/>
      <c r="T390" s="1"/>
      <c r="U390" s="1"/>
    </row>
    <row r="391" spans="1:21" x14ac:dyDescent="0.3">
      <c r="A391" s="4">
        <v>110000000</v>
      </c>
      <c r="B391" s="4">
        <v>6.17</v>
      </c>
      <c r="C391" s="4">
        <v>-83.4</v>
      </c>
      <c r="D391" s="4">
        <v>776.24711662868197</v>
      </c>
      <c r="E391" s="4">
        <v>5.9525199145912602</v>
      </c>
      <c r="F391" s="4">
        <v>7.0816443518744299</v>
      </c>
      <c r="S391" s="1"/>
      <c r="T391" s="1"/>
      <c r="U391" s="1"/>
    </row>
    <row r="392" spans="1:21" x14ac:dyDescent="0.3">
      <c r="A392" s="4">
        <v>115000000</v>
      </c>
      <c r="B392" s="4">
        <v>5.96</v>
      </c>
      <c r="C392" s="4">
        <v>-87.7</v>
      </c>
      <c r="D392" s="4">
        <v>794.32823472427197</v>
      </c>
      <c r="E392" s="4">
        <v>5.9554931595905698</v>
      </c>
      <c r="F392" s="4">
        <v>6.9219526736342303</v>
      </c>
      <c r="S392" s="1"/>
      <c r="T392" s="1"/>
      <c r="U392" s="1"/>
    </row>
    <row r="393" spans="1:21" x14ac:dyDescent="0.3">
      <c r="A393" s="4">
        <v>120000000</v>
      </c>
      <c r="B393" s="4">
        <v>5.72</v>
      </c>
      <c r="C393" s="4">
        <v>-91.9</v>
      </c>
      <c r="D393" s="4">
        <v>812.83051616408898</v>
      </c>
      <c r="E393" s="4">
        <v>5.9583344879393003</v>
      </c>
      <c r="F393" s="4">
        <v>6.7657897644620704</v>
      </c>
      <c r="S393" s="1"/>
      <c r="T393" s="1"/>
      <c r="U393" s="1"/>
    </row>
    <row r="394" spans="1:21" x14ac:dyDescent="0.3">
      <c r="A394" s="4">
        <v>125000000</v>
      </c>
      <c r="B394" s="4">
        <v>5.46</v>
      </c>
      <c r="C394" s="4">
        <v>-95.9</v>
      </c>
      <c r="D394" s="4">
        <v>831.76377110266105</v>
      </c>
      <c r="E394" s="4">
        <v>5.9610496718307902</v>
      </c>
      <c r="F394" s="4">
        <v>6.6130821032686704</v>
      </c>
      <c r="S394" s="1"/>
      <c r="T394" s="1"/>
      <c r="U394" s="1"/>
    </row>
    <row r="395" spans="1:21" x14ac:dyDescent="0.3">
      <c r="A395" s="4">
        <v>130000000</v>
      </c>
      <c r="B395" s="4">
        <v>5.18</v>
      </c>
      <c r="C395" s="4">
        <v>-99.9</v>
      </c>
      <c r="D395" s="4">
        <v>851.13803820236603</v>
      </c>
      <c r="E395" s="4">
        <v>5.9636442378986603</v>
      </c>
      <c r="F395" s="4">
        <v>6.4637573983266101</v>
      </c>
      <c r="S395" s="1"/>
      <c r="T395" s="1"/>
      <c r="U395" s="1"/>
    </row>
    <row r="396" spans="1:21" x14ac:dyDescent="0.3">
      <c r="A396" s="4">
        <v>140000000</v>
      </c>
      <c r="B396" s="4">
        <v>4.59</v>
      </c>
      <c r="C396" s="4">
        <v>-107</v>
      </c>
      <c r="D396" s="4">
        <v>870.96358995607</v>
      </c>
      <c r="E396" s="4">
        <v>5.9661234770532197</v>
      </c>
      <c r="F396" s="4">
        <v>6.3177445873918403</v>
      </c>
      <c r="S396" s="1"/>
      <c r="T396" s="1"/>
      <c r="U396" s="1"/>
    </row>
    <row r="397" spans="1:21" x14ac:dyDescent="0.3">
      <c r="A397" s="4">
        <v>150000000</v>
      </c>
      <c r="B397" s="4">
        <v>3.97</v>
      </c>
      <c r="C397" s="4">
        <v>-114</v>
      </c>
      <c r="D397" s="4">
        <v>891.25093813373405</v>
      </c>
      <c r="E397" s="4">
        <v>5.9684924539775501</v>
      </c>
      <c r="F397" s="4">
        <v>6.17497383609801</v>
      </c>
      <c r="S397" s="1"/>
      <c r="T397" s="1"/>
      <c r="U397" s="1"/>
    </row>
    <row r="398" spans="1:21" x14ac:dyDescent="0.3">
      <c r="A398" s="4">
        <v>160000000</v>
      </c>
      <c r="B398" s="4">
        <v>3.32</v>
      </c>
      <c r="C398" s="4">
        <v>-121</v>
      </c>
      <c r="D398" s="4">
        <v>912.01083935589804</v>
      </c>
      <c r="E398" s="4">
        <v>5.9707560162901601</v>
      </c>
      <c r="F398" s="4">
        <v>6.0353765347620296</v>
      </c>
      <c r="S398" s="1"/>
      <c r="T398" s="1"/>
      <c r="U398" s="1"/>
    </row>
    <row r="399" spans="1:21" x14ac:dyDescent="0.3">
      <c r="A399" s="4">
        <v>170000000</v>
      </c>
      <c r="B399" s="4">
        <v>2.65</v>
      </c>
      <c r="C399" s="4">
        <v>-127</v>
      </c>
      <c r="D399" s="4">
        <v>933.25430079697901</v>
      </c>
      <c r="E399" s="4">
        <v>5.9729188033812397</v>
      </c>
      <c r="F399" s="4">
        <v>5.8988852937309</v>
      </c>
      <c r="S399" s="1"/>
      <c r="T399" s="1"/>
      <c r="U399" s="1"/>
    </row>
    <row r="400" spans="1:21" x14ac:dyDescent="0.3">
      <c r="A400" s="4">
        <v>180000000</v>
      </c>
      <c r="B400" s="4">
        <v>1.99</v>
      </c>
      <c r="C400" s="4">
        <v>-132</v>
      </c>
      <c r="D400" s="4">
        <v>954.99258602142402</v>
      </c>
      <c r="E400" s="4">
        <v>5.9749852549304103</v>
      </c>
      <c r="F400" s="4">
        <v>5.7654339373925199</v>
      </c>
      <c r="S400" s="1"/>
      <c r="T400" s="1"/>
      <c r="U400" s="1"/>
    </row>
    <row r="401" spans="1:21" x14ac:dyDescent="0.3">
      <c r="A401" s="4">
        <v>190000000</v>
      </c>
      <c r="B401" s="4">
        <v>1.32</v>
      </c>
      <c r="C401" s="4">
        <v>-138</v>
      </c>
      <c r="D401" s="4">
        <v>977.23722095579797</v>
      </c>
      <c r="E401" s="4">
        <v>5.9769596191133996</v>
      </c>
      <c r="F401" s="4">
        <v>5.6349574969653</v>
      </c>
      <c r="S401" s="1"/>
      <c r="T401" s="1"/>
      <c r="U401" s="1"/>
    </row>
    <row r="402" spans="1:21" x14ac:dyDescent="0.3">
      <c r="A402" s="4">
        <v>200000000</v>
      </c>
      <c r="B402" s="4">
        <v>0.66800000000000004</v>
      </c>
      <c r="C402" s="4">
        <v>-142</v>
      </c>
      <c r="D402" s="4">
        <v>999.99999999998704</v>
      </c>
      <c r="E402" s="4">
        <v>5.9788459605058897</v>
      </c>
      <c r="F402" s="4">
        <v>5.5073922021747803</v>
      </c>
      <c r="S402" s="1"/>
      <c r="T402" s="1"/>
      <c r="U402" s="1"/>
    </row>
    <row r="403" spans="1:21" x14ac:dyDescent="0.3">
      <c r="A403" s="4">
        <v>210000000</v>
      </c>
      <c r="B403" s="4">
        <v>2.3E-2</v>
      </c>
      <c r="C403" s="4">
        <v>-147</v>
      </c>
      <c r="D403" s="4">
        <v>1023.29299228074</v>
      </c>
      <c r="E403" s="4">
        <v>5.9806481676924301</v>
      </c>
      <c r="F403" s="4">
        <v>5.3826754719183398</v>
      </c>
      <c r="S403" s="1"/>
      <c r="T403" s="1"/>
      <c r="U403" s="1"/>
    </row>
    <row r="404" spans="1:21" x14ac:dyDescent="0.3">
      <c r="A404" s="4">
        <v>220000000</v>
      </c>
      <c r="B404" s="4">
        <v>-0.61</v>
      </c>
      <c r="C404" s="4">
        <v>-151</v>
      </c>
      <c r="D404" s="4">
        <v>1047.12854805089</v>
      </c>
      <c r="E404" s="4">
        <v>5.9823699605886702</v>
      </c>
      <c r="F404" s="4">
        <v>5.2607459040127997</v>
      </c>
      <c r="S404" s="1"/>
      <c r="T404" s="1"/>
      <c r="U404" s="1"/>
    </row>
    <row r="405" spans="1:21" x14ac:dyDescent="0.3">
      <c r="A405" s="4">
        <v>230000000</v>
      </c>
      <c r="B405" s="4">
        <v>-1.23</v>
      </c>
      <c r="C405" s="4">
        <v>-155</v>
      </c>
      <c r="D405" s="4">
        <v>1071.5193052375901</v>
      </c>
      <c r="E405" s="4">
        <v>5.9840148974852303</v>
      </c>
      <c r="F405" s="4">
        <v>5.1415432641139303</v>
      </c>
      <c r="S405" s="1"/>
      <c r="T405" s="1"/>
      <c r="U405" s="1"/>
    </row>
    <row r="406" spans="1:21" x14ac:dyDescent="0.3">
      <c r="A406" s="4">
        <v>240000000</v>
      </c>
      <c r="B406" s="4">
        <v>-1.84</v>
      </c>
      <c r="C406" s="4">
        <v>-159</v>
      </c>
      <c r="D406" s="4">
        <v>1096.47819614317</v>
      </c>
      <c r="E406" s="4">
        <v>5.9855863818211699</v>
      </c>
      <c r="F406" s="4">
        <v>5.0250084738904803</v>
      </c>
      <c r="S406" s="1"/>
      <c r="T406" s="1"/>
      <c r="U406" s="1"/>
    </row>
    <row r="407" spans="1:21" x14ac:dyDescent="0.3">
      <c r="A407" s="4">
        <v>250000000</v>
      </c>
      <c r="B407" s="4">
        <v>-2.4300000000000002</v>
      </c>
      <c r="C407" s="4">
        <v>-163</v>
      </c>
      <c r="D407" s="4">
        <v>1122.01845430195</v>
      </c>
      <c r="E407" s="4">
        <v>5.9870876686956302</v>
      </c>
      <c r="F407" s="4">
        <v>4.9110835985305101</v>
      </c>
      <c r="S407" s="1"/>
      <c r="T407" s="1"/>
      <c r="U407" s="1"/>
    </row>
    <row r="408" spans="1:21" x14ac:dyDescent="0.3">
      <c r="A408" s="4">
        <v>260000000</v>
      </c>
      <c r="B408" s="4">
        <v>-3.01</v>
      </c>
      <c r="C408" s="4">
        <v>-166</v>
      </c>
      <c r="D408" s="4">
        <v>1148.1536214968701</v>
      </c>
      <c r="E408" s="4">
        <v>5.9885218711255304</v>
      </c>
      <c r="F408" s="4">
        <v>4.7997118336522302</v>
      </c>
      <c r="S408" s="1"/>
      <c r="T408" s="1"/>
      <c r="U408" s="1"/>
    </row>
    <row r="409" spans="1:21" x14ac:dyDescent="0.3">
      <c r="A409" s="4">
        <v>280000000</v>
      </c>
      <c r="B409" s="4">
        <v>-4.12</v>
      </c>
      <c r="C409" s="4">
        <v>-172</v>
      </c>
      <c r="D409" s="4">
        <v>1174.89755493951</v>
      </c>
      <c r="E409" s="4">
        <v>5.9898919660575798</v>
      </c>
      <c r="F409" s="4">
        <v>4.6908374916867901</v>
      </c>
      <c r="S409" s="1"/>
      <c r="T409" s="1"/>
      <c r="U409" s="1"/>
    </row>
    <row r="410" spans="1:21" x14ac:dyDescent="0.3">
      <c r="A410" s="4">
        <v>300000000</v>
      </c>
      <c r="B410" s="4">
        <v>-5.19</v>
      </c>
      <c r="C410" s="4">
        <v>-178</v>
      </c>
      <c r="D410" s="4">
        <v>1202.2644346174</v>
      </c>
      <c r="E410" s="4">
        <v>5.9912008001425701</v>
      </c>
      <c r="F410" s="4">
        <v>4.5844059877958099</v>
      </c>
      <c r="S410" s="1"/>
      <c r="T410" s="1"/>
      <c r="U410" s="1"/>
    </row>
    <row r="411" spans="1:21" x14ac:dyDescent="0.3">
      <c r="A411" s="4">
        <v>320000000</v>
      </c>
      <c r="B411" s="4">
        <v>-6.22</v>
      </c>
      <c r="C411" s="4">
        <v>-183</v>
      </c>
      <c r="D411" s="4">
        <v>1230.2687708123699</v>
      </c>
      <c r="E411" s="4">
        <v>5.9924510952798897</v>
      </c>
      <c r="F411" s="4">
        <v>4.4803638253820903</v>
      </c>
      <c r="S411" s="1"/>
      <c r="T411" s="1"/>
      <c r="U411" s="1"/>
    </row>
    <row r="412" spans="1:21" x14ac:dyDescent="0.3">
      <c r="A412" s="4">
        <v>333000000</v>
      </c>
      <c r="B412" s="4">
        <v>-6.88</v>
      </c>
      <c r="C412" s="4">
        <v>-187</v>
      </c>
      <c r="D412" s="4">
        <v>1258.92541179415</v>
      </c>
      <c r="E412" s="4">
        <v>5.9936454539399904</v>
      </c>
      <c r="F412" s="4">
        <v>4.37865858124783</v>
      </c>
      <c r="S412" s="1"/>
      <c r="T412" s="1"/>
      <c r="U412" s="1"/>
    </row>
    <row r="413" spans="1:21" x14ac:dyDescent="0.3">
      <c r="A413" s="4">
        <v>350000000</v>
      </c>
      <c r="B413" s="4">
        <v>-7.68</v>
      </c>
      <c r="C413" s="4">
        <v>-190</v>
      </c>
      <c r="D413" s="4">
        <v>1288.2495516931201</v>
      </c>
      <c r="E413" s="4">
        <v>5.9947863642724899</v>
      </c>
      <c r="F413" s="4">
        <v>4.2792388904507703</v>
      </c>
      <c r="S413" s="1"/>
      <c r="T413" s="1"/>
      <c r="U413" s="1"/>
    </row>
    <row r="414" spans="1:21" x14ac:dyDescent="0.3">
      <c r="A414" s="4">
        <v>375000000</v>
      </c>
      <c r="B414" s="4">
        <v>-8.84</v>
      </c>
      <c r="C414" s="4">
        <v>-196</v>
      </c>
      <c r="D414" s="4">
        <v>1318.25673855639</v>
      </c>
      <c r="E414" s="4">
        <v>5.9958762050074004</v>
      </c>
      <c r="F414" s="4">
        <v>4.1820544309049597</v>
      </c>
      <c r="S414" s="1"/>
      <c r="T414" s="1"/>
      <c r="U414" s="1"/>
    </row>
    <row r="415" spans="1:21" x14ac:dyDescent="0.3">
      <c r="A415" s="4">
        <v>400000000</v>
      </c>
      <c r="B415" s="4">
        <v>-9.9600000000000009</v>
      </c>
      <c r="C415" s="4">
        <v>-200</v>
      </c>
      <c r="D415" s="4">
        <v>1348.96288259164</v>
      </c>
      <c r="E415" s="4">
        <v>5.9969172501568897</v>
      </c>
      <c r="F415" s="4">
        <v>4.08705590776961</v>
      </c>
      <c r="S415" s="1"/>
      <c r="T415" s="1"/>
      <c r="U415" s="1"/>
    </row>
    <row r="416" spans="1:21" x14ac:dyDescent="0.3">
      <c r="A416" s="4">
        <v>425000000</v>
      </c>
      <c r="B416" s="4">
        <v>-11</v>
      </c>
      <c r="C416" s="4">
        <v>-205</v>
      </c>
      <c r="D416" s="4">
        <v>1380.38426460287</v>
      </c>
      <c r="E416" s="4">
        <v>5.9979116735245901</v>
      </c>
      <c r="F416" s="4">
        <v>3.99419503766608</v>
      </c>
      <c r="S416" s="1"/>
      <c r="T416" s="1"/>
      <c r="U416" s="1"/>
    </row>
    <row r="417" spans="1:21" x14ac:dyDescent="0.3">
      <c r="A417" s="4">
        <v>450000000</v>
      </c>
      <c r="B417" s="4">
        <v>-12.1</v>
      </c>
      <c r="C417" s="4">
        <v>-209</v>
      </c>
      <c r="D417" s="4">
        <v>1412.5375446227399</v>
      </c>
      <c r="E417" s="4">
        <v>5.9988615530296503</v>
      </c>
      <c r="F417" s="4">
        <v>3.9034245327599599</v>
      </c>
      <c r="S417" s="1"/>
      <c r="T417" s="1"/>
      <c r="U417" s="1"/>
    </row>
    <row r="418" spans="1:21" x14ac:dyDescent="0.3">
      <c r="A418" s="4">
        <v>475000000</v>
      </c>
      <c r="B418" s="4">
        <v>-13.1</v>
      </c>
      <c r="C418" s="4">
        <v>-212</v>
      </c>
      <c r="D418" s="4">
        <v>1445.43977074591</v>
      </c>
      <c r="E418" s="4">
        <v>5.9997688748522702</v>
      </c>
      <c r="F418" s="4">
        <v>3.8146980847426302</v>
      </c>
      <c r="S418" s="1"/>
      <c r="T418" s="1"/>
      <c r="U418" s="1"/>
    </row>
    <row r="419" spans="1:21" x14ac:dyDescent="0.3">
      <c r="A419" s="4">
        <v>500000000</v>
      </c>
      <c r="B419" s="4">
        <v>-14.1</v>
      </c>
      <c r="C419" s="4">
        <v>-215</v>
      </c>
      <c r="D419" s="4">
        <v>1479.10838816819</v>
      </c>
      <c r="E419" s="4">
        <v>6.0006355374073097</v>
      </c>
      <c r="F419" s="4">
        <v>3.7279703487438201</v>
      </c>
      <c r="S419" s="1"/>
      <c r="T419" s="1"/>
      <c r="U419" s="1"/>
    </row>
    <row r="420" spans="1:21" x14ac:dyDescent="0.3">
      <c r="A420" s="4">
        <v>525000000</v>
      </c>
      <c r="B420" s="4">
        <v>-15.1</v>
      </c>
      <c r="C420" s="4">
        <v>-218</v>
      </c>
      <c r="D420" s="4">
        <v>1513.56124843619</v>
      </c>
      <c r="E420" s="4">
        <v>6.0014633551526204</v>
      </c>
      <c r="F420" s="4">
        <v>3.6431969272039901</v>
      </c>
      <c r="S420" s="1"/>
      <c r="T420" s="1"/>
      <c r="U420" s="1"/>
    </row>
    <row r="421" spans="1:21" x14ac:dyDescent="0.3">
      <c r="A421" s="4">
        <v>550000000</v>
      </c>
      <c r="B421" s="4">
        <v>-16.100000000000001</v>
      </c>
      <c r="C421" s="4">
        <v>-220</v>
      </c>
      <c r="D421" s="4">
        <v>1548.8166189124599</v>
      </c>
      <c r="E421" s="4">
        <v>6.0022540622381699</v>
      </c>
      <c r="F421" s="4">
        <v>3.5603343537335599</v>
      </c>
      <c r="S421" s="1"/>
      <c r="T421" s="1"/>
      <c r="U421" s="1"/>
    </row>
    <row r="422" spans="1:21" x14ac:dyDescent="0.3">
      <c r="A422" s="4">
        <v>575000000</v>
      </c>
      <c r="B422" s="4">
        <v>-17</v>
      </c>
      <c r="C422" s="4">
        <v>-222</v>
      </c>
      <c r="D422" s="4">
        <v>1584.8931924610899</v>
      </c>
      <c r="E422" s="4">
        <v>6.0030093160022604</v>
      </c>
      <c r="F422" s="4">
        <v>3.4793400769831901</v>
      </c>
      <c r="S422" s="1"/>
      <c r="T422" s="1"/>
      <c r="U422" s="1"/>
    </row>
    <row r="423" spans="1:21" x14ac:dyDescent="0.3">
      <c r="A423" s="4">
        <v>600000000</v>
      </c>
      <c r="B423" s="4">
        <v>-18</v>
      </c>
      <c r="C423" s="4">
        <v>-224</v>
      </c>
      <c r="D423" s="4">
        <v>1621.8100973589101</v>
      </c>
      <c r="E423" s="4">
        <v>6.0037307003205296</v>
      </c>
      <c r="F423" s="4">
        <v>3.4001724445477302</v>
      </c>
      <c r="S423" s="1"/>
      <c r="T423" s="1"/>
      <c r="U423" s="1"/>
    </row>
    <row r="424" spans="1:21" x14ac:dyDescent="0.3">
      <c r="A424" s="4">
        <v>633000000</v>
      </c>
      <c r="B424" s="4">
        <v>-19.2</v>
      </c>
      <c r="C424" s="4">
        <v>-225</v>
      </c>
      <c r="D424" s="4">
        <v>1659.58690743754</v>
      </c>
      <c r="E424" s="4">
        <v>6.0044197288137804</v>
      </c>
      <c r="F424" s="4">
        <v>3.3227906869243</v>
      </c>
      <c r="S424" s="1"/>
      <c r="T424" s="1"/>
      <c r="U424" s="1"/>
    </row>
    <row r="425" spans="1:21" x14ac:dyDescent="0.3">
      <c r="A425" s="4">
        <v>667000000</v>
      </c>
      <c r="B425" s="4">
        <v>-20.399999999999999</v>
      </c>
      <c r="C425" s="4">
        <v>-226</v>
      </c>
      <c r="D425" s="4">
        <v>1698.2436524617201</v>
      </c>
      <c r="E425" s="4">
        <v>6.0050778479198801</v>
      </c>
      <c r="F425" s="4">
        <v>3.2471549015431602</v>
      </c>
      <c r="S425" s="1"/>
      <c r="T425" s="1"/>
      <c r="U425" s="1"/>
    </row>
    <row r="426" spans="1:21" x14ac:dyDescent="0.3">
      <c r="A426" s="4">
        <v>700000000</v>
      </c>
      <c r="B426" s="4">
        <v>-21.6</v>
      </c>
      <c r="C426" s="4">
        <v>-225</v>
      </c>
      <c r="D426" s="4">
        <v>1737.8008287493501</v>
      </c>
      <c r="E426" s="4">
        <v>6.00570643983525</v>
      </c>
      <c r="F426" s="4">
        <v>3.1732260368885399</v>
      </c>
      <c r="S426" s="1"/>
      <c r="T426" s="1"/>
      <c r="U426" s="1"/>
    </row>
    <row r="427" spans="1:21" x14ac:dyDescent="0.3">
      <c r="A427" s="4">
        <v>750000000</v>
      </c>
      <c r="B427" s="4">
        <v>-23.2</v>
      </c>
      <c r="C427" s="4">
        <v>-223</v>
      </c>
      <c r="D427" s="4">
        <v>1778.2794100389001</v>
      </c>
      <c r="E427" s="4">
        <v>6.0063068253311798</v>
      </c>
      <c r="F427" s="4">
        <v>3.1009658767249002</v>
      </c>
      <c r="S427" s="1"/>
      <c r="T427" s="1"/>
      <c r="U427" s="1"/>
    </row>
    <row r="428" spans="1:21" x14ac:dyDescent="0.3">
      <c r="A428" s="4">
        <v>800000000</v>
      </c>
      <c r="B428" s="4">
        <v>-24.7</v>
      </c>
      <c r="C428" s="4">
        <v>-219</v>
      </c>
      <c r="D428" s="4">
        <v>1819.7008586099601</v>
      </c>
      <c r="E428" s="4">
        <v>6.0068802664498602</v>
      </c>
      <c r="F428" s="4">
        <v>3.0303370244424599</v>
      </c>
      <c r="S428" s="1"/>
      <c r="T428" s="1"/>
      <c r="U428" s="1"/>
    </row>
    <row r="429" spans="1:21" x14ac:dyDescent="0.3">
      <c r="A429" s="4">
        <v>850000000</v>
      </c>
      <c r="B429" s="4">
        <v>-25.9</v>
      </c>
      <c r="C429" s="4">
        <v>-214</v>
      </c>
      <c r="D429" s="4">
        <v>1862.0871366628401</v>
      </c>
      <c r="E429" s="4">
        <v>6.0074279690850796</v>
      </c>
      <c r="F429" s="4">
        <v>2.961302887535</v>
      </c>
      <c r="S429" s="1"/>
      <c r="T429" s="1"/>
      <c r="U429" s="1"/>
    </row>
    <row r="430" spans="1:21" x14ac:dyDescent="0.3">
      <c r="A430" s="4">
        <v>900000000</v>
      </c>
      <c r="B430" s="4">
        <v>-26.7</v>
      </c>
      <c r="C430" s="4">
        <v>-207</v>
      </c>
      <c r="D430" s="4">
        <v>1905.4607179632201</v>
      </c>
      <c r="E430" s="4">
        <v>6.0079510854522002</v>
      </c>
      <c r="F430" s="4">
        <v>2.8938276622210299</v>
      </c>
      <c r="S430" s="1"/>
      <c r="T430" s="1"/>
      <c r="U430" s="1"/>
    </row>
    <row r="431" spans="1:21" x14ac:dyDescent="0.3">
      <c r="A431" s="4">
        <v>950000000</v>
      </c>
      <c r="B431" s="4">
        <v>-27.2</v>
      </c>
      <c r="C431" s="4">
        <v>-200</v>
      </c>
      <c r="D431" s="4">
        <v>1949.84459975802</v>
      </c>
      <c r="E431" s="4">
        <v>6.0084507164519598</v>
      </c>
      <c r="F431" s="4">
        <v>2.8278763182187601</v>
      </c>
      <c r="S431" s="1"/>
      <c r="T431" s="1"/>
      <c r="U431" s="1"/>
    </row>
    <row r="432" spans="1:21" x14ac:dyDescent="0.3">
      <c r="A432" s="4">
        <v>1000000000</v>
      </c>
      <c r="B432" s="4">
        <v>-27.4</v>
      </c>
      <c r="C432" s="4">
        <v>-194</v>
      </c>
      <c r="D432" s="4">
        <v>1995.26231496885</v>
      </c>
      <c r="E432" s="4">
        <v>6.0089279139324301</v>
      </c>
      <c r="F432" s="4">
        <v>2.7634145836839199</v>
      </c>
      <c r="S432" s="1"/>
      <c r="T432" s="1"/>
      <c r="U432" s="1"/>
    </row>
    <row r="433" spans="4:6" x14ac:dyDescent="0.3">
      <c r="D433" s="4">
        <v>2041.7379446694999</v>
      </c>
      <c r="E433" s="4">
        <v>6.0093836828532998</v>
      </c>
      <c r="F433" s="4">
        <v>2.7004089303186301</v>
      </c>
    </row>
    <row r="434" spans="4:6" x14ac:dyDescent="0.3">
      <c r="D434" s="4">
        <v>2089.2961308540098</v>
      </c>
      <c r="E434" s="4">
        <v>6.0098189833566096</v>
      </c>
      <c r="F434" s="4">
        <v>2.6388265586583302</v>
      </c>
    </row>
    <row r="435" spans="4:6" x14ac:dyDescent="0.3">
      <c r="D435" s="4">
        <v>2137.9620895021999</v>
      </c>
      <c r="E435" s="4">
        <v>6.0102347327476</v>
      </c>
      <c r="F435" s="4">
        <v>2.57863538354336</v>
      </c>
    </row>
    <row r="436" spans="4:6" x14ac:dyDescent="0.3">
      <c r="D436" s="4">
        <v>2187.7616239495201</v>
      </c>
      <c r="E436" s="4">
        <v>6.0106318073897604</v>
      </c>
      <c r="F436" s="4">
        <v>2.5198040197804201</v>
      </c>
    </row>
    <row r="437" spans="4:6" x14ac:dyDescent="0.3">
      <c r="D437" s="4">
        <v>2238.7211385683099</v>
      </c>
      <c r="E437" s="4">
        <v>6.0110110445173301</v>
      </c>
      <c r="F437" s="4">
        <v>2.46230176799881</v>
      </c>
    </row>
    <row r="438" spans="4:6" x14ac:dyDescent="0.3">
      <c r="D438" s="4">
        <v>2290.8676527677399</v>
      </c>
      <c r="E438" s="4">
        <v>6.0113732439688796</v>
      </c>
      <c r="F438" s="4">
        <v>2.4060986007054401</v>
      </c>
    </row>
    <row r="439" spans="4:6" x14ac:dyDescent="0.3">
      <c r="D439" s="4">
        <v>2344.2288153198901</v>
      </c>
      <c r="E439" s="4">
        <v>6.0117191698453496</v>
      </c>
      <c r="F439" s="4">
        <v>2.3511651485420302</v>
      </c>
    </row>
    <row r="440" spans="4:6" x14ac:dyDescent="0.3">
      <c r="D440" s="4">
        <v>2398.83291901946</v>
      </c>
      <c r="E440" s="4">
        <v>6.0120495520955304</v>
      </c>
      <c r="F440" s="4">
        <v>2.29747268674741</v>
      </c>
    </row>
    <row r="441" spans="4:6" x14ac:dyDescent="0.3">
      <c r="D441" s="4">
        <v>2454.7089156850002</v>
      </c>
      <c r="E441" s="4">
        <v>6.0123650880323201</v>
      </c>
      <c r="F441" s="4">
        <v>2.2449931218269699</v>
      </c>
    </row>
    <row r="442" spans="4:6" x14ac:dyDescent="0.3">
      <c r="D442" s="4">
        <v>2511.8864315095402</v>
      </c>
      <c r="E442" s="4">
        <v>6.0126664437824697</v>
      </c>
      <c r="F442" s="4">
        <v>2.1936989784313301</v>
      </c>
    </row>
    <row r="443" spans="4:6" x14ac:dyDescent="0.3">
      <c r="D443" s="4">
        <v>2570.39578276883</v>
      </c>
      <c r="E443" s="4">
        <v>6.0129542556728</v>
      </c>
      <c r="F443" s="4">
        <v>2.1435633864452299</v>
      </c>
    </row>
    <row r="444" spans="4:6" x14ac:dyDescent="0.3">
      <c r="D444" s="4">
        <v>2630.2679918953399</v>
      </c>
      <c r="E444" s="4">
        <v>6.0132291315555104</v>
      </c>
      <c r="F444" s="4">
        <v>2.0945600682877599</v>
      </c>
    </row>
    <row r="445" spans="4:6" x14ac:dyDescent="0.3">
      <c r="D445" s="4">
        <v>2691.5348039268802</v>
      </c>
      <c r="E445" s="4">
        <v>6.0134916520752704</v>
      </c>
      <c r="F445" s="4">
        <v>2.0466633264242602</v>
      </c>
    </row>
    <row r="446" spans="4:6" x14ac:dyDescent="0.3">
      <c r="D446" s="4">
        <v>2754.2287033381299</v>
      </c>
      <c r="E446" s="4">
        <v>6.0137423718805296</v>
      </c>
      <c r="F446" s="4">
        <v>1.9998480310901099</v>
      </c>
    </row>
    <row r="447" spans="4:6" x14ac:dyDescent="0.3">
      <c r="D447" s="4">
        <v>2818.3829312644102</v>
      </c>
      <c r="E447" s="4">
        <v>6.0139818207814697</v>
      </c>
      <c r="F447" s="4">
        <v>1.9540896082261801</v>
      </c>
    </row>
    <row r="448" spans="4:6" x14ac:dyDescent="0.3">
      <c r="D448" s="4">
        <v>2884.03150312657</v>
      </c>
      <c r="E448" s="4">
        <v>6.0142105048568704</v>
      </c>
      <c r="F448" s="4">
        <v>1.9093640276253601</v>
      </c>
    </row>
    <row r="449" spans="4:6" x14ac:dyDescent="0.3">
      <c r="D449" s="4">
        <v>2951.2092266663399</v>
      </c>
      <c r="E449" s="4">
        <v>6.0144289075121904</v>
      </c>
      <c r="F449" s="4">
        <v>1.8656477912895899</v>
      </c>
    </row>
    <row r="450" spans="4:6" x14ac:dyDescent="0.3">
      <c r="D450" s="4">
        <v>3019.9517204019699</v>
      </c>
      <c r="E450" s="4">
        <v>6.0146374904908004</v>
      </c>
      <c r="F450" s="4">
        <v>1.8229179219961</v>
      </c>
    </row>
    <row r="451" spans="4:6" x14ac:dyDescent="0.3">
      <c r="D451" s="4">
        <v>3090.2954325135502</v>
      </c>
      <c r="E451" s="4">
        <v>6.01483669484064</v>
      </c>
      <c r="F451" s="4">
        <v>1.7811519520718999</v>
      </c>
    </row>
    <row r="452" spans="4:6" x14ac:dyDescent="0.3">
      <c r="D452" s="4">
        <v>3162.2776601683299</v>
      </c>
      <c r="E452" s="4">
        <v>6.0150269418379603</v>
      </c>
      <c r="F452" s="4">
        <v>1.7403279123747999</v>
      </c>
    </row>
    <row r="453" spans="4:6" x14ac:dyDescent="0.3">
      <c r="D453" s="4">
        <v>3235.9365692962401</v>
      </c>
      <c r="E453" s="4">
        <v>6.01520863387025</v>
      </c>
      <c r="F453" s="4">
        <v>1.7004243214794801</v>
      </c>
    </row>
    <row r="454" spans="4:6" x14ac:dyDescent="0.3">
      <c r="D454" s="4">
        <v>3311.3112148258601</v>
      </c>
      <c r="E454" s="4">
        <v>6.01538215528001</v>
      </c>
      <c r="F454" s="4">
        <v>1.6614201750667399</v>
      </c>
    </row>
    <row r="455" spans="4:6" x14ac:dyDescent="0.3">
      <c r="D455" s="4">
        <v>3388.44156139198</v>
      </c>
      <c r="E455" s="4">
        <v>6.0155478731710996</v>
      </c>
      <c r="F455" s="4">
        <v>1.6232949355140101</v>
      </c>
    </row>
    <row r="456" spans="4:6" x14ac:dyDescent="0.3">
      <c r="D456" s="4">
        <v>3467.3685045252701</v>
      </c>
      <c r="E456" s="4">
        <v>6.01570613817929</v>
      </c>
      <c r="F456" s="4">
        <v>1.5860285216850001</v>
      </c>
    </row>
    <row r="457" spans="4:6" x14ac:dyDescent="0.3">
      <c r="D457" s="4">
        <v>3548.1338923356998</v>
      </c>
      <c r="E457" s="4">
        <v>6.0158572852086296</v>
      </c>
      <c r="F457" s="4">
        <v>1.54960129891618</v>
      </c>
    </row>
    <row r="458" spans="4:6" x14ac:dyDescent="0.3">
      <c r="D458" s="4">
        <v>3630.7805477009601</v>
      </c>
      <c r="E458" s="4">
        <v>6.0160016341350602</v>
      </c>
      <c r="F458" s="4">
        <v>1.51399406919805</v>
      </c>
    </row>
    <row r="459" spans="4:6" x14ac:dyDescent="0.3">
      <c r="D459" s="4">
        <v>3715.3522909716698</v>
      </c>
      <c r="E459" s="4">
        <v>6.01613949047875</v>
      </c>
      <c r="F459" s="4">
        <v>1.4791880615483799</v>
      </c>
    </row>
    <row r="460" spans="4:6" x14ac:dyDescent="0.3">
      <c r="D460" s="4">
        <v>3801.8939632055599</v>
      </c>
      <c r="E460" s="4">
        <v>6.0162711460465399</v>
      </c>
      <c r="F460" s="4">
        <v>1.44516492257534</v>
      </c>
    </row>
    <row r="461" spans="4:6" x14ac:dyDescent="0.3">
      <c r="D461" s="4">
        <v>3890.4514499427501</v>
      </c>
      <c r="E461" s="4">
        <v>6.0163968795457698</v>
      </c>
      <c r="F461" s="4">
        <v>1.4119067072275999</v>
      </c>
    </row>
    <row r="462" spans="4:6" x14ac:dyDescent="0.3">
      <c r="D462" s="4">
        <v>3981.0717055349101</v>
      </c>
      <c r="E462" s="4">
        <v>6.0165169571708201</v>
      </c>
      <c r="F462" s="4">
        <v>1.37939586972904</v>
      </c>
    </row>
    <row r="463" spans="4:6" x14ac:dyDescent="0.3">
      <c r="D463" s="4">
        <v>4073.8027780410698</v>
      </c>
      <c r="E463" s="4">
        <v>6.0166316331634002</v>
      </c>
      <c r="F463" s="4">
        <v>1.3476152546951901</v>
      </c>
    </row>
    <row r="464" spans="4:6" x14ac:dyDescent="0.3">
      <c r="D464" s="4">
        <v>4168.6938347032901</v>
      </c>
      <c r="E464" s="4">
        <v>6.0167411503480199</v>
      </c>
      <c r="F464" s="4">
        <v>1.3165480884288201</v>
      </c>
    </row>
    <row r="465" spans="4:6" x14ac:dyDescent="0.3">
      <c r="D465" s="4">
        <v>4265.7951880158598</v>
      </c>
      <c r="E465" s="4">
        <v>6.0168457406434799</v>
      </c>
      <c r="F465" s="4">
        <v>1.28617797039177</v>
      </c>
    </row>
    <row r="466" spans="4:6" x14ac:dyDescent="0.3">
      <c r="D466" s="4">
        <v>4365.1583224015903</v>
      </c>
      <c r="E466" s="4">
        <v>6.0169456255515401</v>
      </c>
      <c r="F466" s="4">
        <v>1.25648886485042</v>
      </c>
    </row>
    <row r="467" spans="4:6" x14ac:dyDescent="0.3">
      <c r="D467" s="4">
        <v>4466.8359215095597</v>
      </c>
      <c r="E467" s="4">
        <v>6.0170410166238497</v>
      </c>
      <c r="F467" s="4">
        <v>1.2274650926917601</v>
      </c>
    </row>
    <row r="468" spans="4:6" x14ac:dyDescent="0.3">
      <c r="D468" s="4">
        <v>4570.8818961486804</v>
      </c>
      <c r="E468" s="4">
        <v>6.0171321159079598</v>
      </c>
      <c r="F468" s="4">
        <v>1.1990913234074601</v>
      </c>
    </row>
    <row r="469" spans="4:6" x14ac:dyDescent="0.3">
      <c r="D469" s="4">
        <v>4677.3514128719098</v>
      </c>
      <c r="E469" s="4">
        <v>6.0172191163734299</v>
      </c>
      <c r="F469" s="4">
        <v>1.17135256724287</v>
      </c>
    </row>
    <row r="470" spans="4:6" x14ac:dyDescent="0.3">
      <c r="D470" s="4">
        <v>4786.3009232263103</v>
      </c>
      <c r="E470" s="4">
        <v>6.0173022023189002</v>
      </c>
      <c r="F470" s="4">
        <v>1.1442341675083401</v>
      </c>
    </row>
    <row r="471" spans="4:6" x14ac:dyDescent="0.3">
      <c r="D471" s="4">
        <v>4897.7881936843896</v>
      </c>
      <c r="E471" s="4">
        <v>6.0173815497610104</v>
      </c>
      <c r="F471" s="4">
        <v>1.1177217930497401</v>
      </c>
    </row>
    <row r="472" spans="4:6" x14ac:dyDescent="0.3">
      <c r="D472" s="4">
        <v>5011.8723362726496</v>
      </c>
      <c r="E472" s="4">
        <v>6.0174573268058396</v>
      </c>
      <c r="F472" s="4">
        <v>1.0918014308756501</v>
      </c>
    </row>
    <row r="473" spans="4:6" x14ac:dyDescent="0.3">
      <c r="D473" s="4">
        <v>5128.6138399135698</v>
      </c>
      <c r="E473" s="4">
        <v>6.0175296940038399</v>
      </c>
      <c r="F473" s="4">
        <v>1.0664593789380901</v>
      </c>
    </row>
    <row r="474" spans="4:6" x14ac:dyDescent="0.3">
      <c r="D474" s="4">
        <v>5248.0746024976497</v>
      </c>
      <c r="E474" s="4">
        <v>6.0175988046887499</v>
      </c>
      <c r="F474" s="4">
        <v>1.0416822390640901</v>
      </c>
    </row>
    <row r="475" spans="4:6" x14ac:dyDescent="0.3">
      <c r="D475" s="4">
        <v>5370.3179637024396</v>
      </c>
      <c r="E475" s="4">
        <v>6.0176648053015196</v>
      </c>
      <c r="F475" s="4">
        <v>1.0174569100354101</v>
      </c>
    </row>
    <row r="476" spans="4:6" x14ac:dyDescent="0.3">
      <c r="D476" s="4">
        <v>5495.4087385761604</v>
      </c>
      <c r="E476" s="4">
        <v>6.0177278356995698</v>
      </c>
      <c r="F476" s="4">
        <v>0.99377058081330205</v>
      </c>
    </row>
    <row r="477" spans="4:6" x14ac:dyDescent="0.3">
      <c r="D477" s="4">
        <v>5623.4132519034001</v>
      </c>
      <c r="E477" s="4">
        <v>6.0177880294523201</v>
      </c>
      <c r="F477" s="4">
        <v>0.97061072390584802</v>
      </c>
    </row>
    <row r="478" spans="4:6" x14ac:dyDescent="0.3">
      <c r="D478" s="4">
        <v>5754.3993733714797</v>
      </c>
      <c r="E478" s="4">
        <v>6.0178455141233904</v>
      </c>
      <c r="F478" s="4">
        <v>0.94796508887494402</v>
      </c>
    </row>
    <row r="479" spans="4:6" x14ac:dyDescent="0.3">
      <c r="D479" s="4">
        <v>5888.4365535557999</v>
      </c>
      <c r="E479" s="4">
        <v>6.0179004115402401</v>
      </c>
      <c r="F479" s="4">
        <v>0.92582169598022801</v>
      </c>
    </row>
    <row r="480" spans="4:6" x14ac:dyDescent="0.3">
      <c r="D480" s="4">
        <v>6025.5958607434804</v>
      </c>
      <c r="E480" s="4">
        <v>6.01795283805167</v>
      </c>
      <c r="F480" s="4">
        <v>0.90416882995726799</v>
      </c>
    </row>
    <row r="481" spans="4:6" x14ac:dyDescent="0.3">
      <c r="D481" s="4">
        <v>6165.9500186147297</v>
      </c>
      <c r="E481" s="4">
        <v>6.0180029047737902</v>
      </c>
      <c r="F481" s="4">
        <v>0.88299503392730805</v>
      </c>
    </row>
    <row r="482" spans="4:6" x14ac:dyDescent="0.3">
      <c r="D482" s="4">
        <v>6309.5734448018302</v>
      </c>
      <c r="E482" s="4">
        <v>6.0180507178249902</v>
      </c>
      <c r="F482" s="4">
        <v>0.86228910343593201</v>
      </c>
    </row>
    <row r="483" spans="4:6" x14ac:dyDescent="0.3">
      <c r="D483" s="4">
        <v>6456.5422903464496</v>
      </c>
      <c r="E483" s="4">
        <v>6.0180963785503501</v>
      </c>
      <c r="F483" s="4">
        <v>0.84204008061801405</v>
      </c>
    </row>
    <row r="484" spans="4:6" x14ac:dyDescent="0.3">
      <c r="D484" s="4">
        <v>6606.9344800758599</v>
      </c>
      <c r="E484" s="4">
        <v>6.0181399837359697</v>
      </c>
      <c r="F484" s="4">
        <v>0.82223724848636603</v>
      </c>
    </row>
    <row r="485" spans="4:6" x14ac:dyDescent="0.3">
      <c r="D485" s="4">
        <v>6760.8297539197101</v>
      </c>
      <c r="E485" s="4">
        <v>6.0181816258137397</v>
      </c>
      <c r="F485" s="4">
        <v>0.80287012534153301</v>
      </c>
    </row>
    <row r="486" spans="4:6" x14ac:dyDescent="0.3">
      <c r="D486" s="4">
        <v>6918.3097091892596</v>
      </c>
      <c r="E486" s="4">
        <v>6.0182213930568196</v>
      </c>
      <c r="F486" s="4">
        <v>0.78392845930019295</v>
      </c>
    </row>
    <row r="487" spans="4:6" x14ac:dyDescent="0.3">
      <c r="D487" s="4">
        <v>7079.45784384127</v>
      </c>
      <c r="E487" s="4">
        <v>6.0182593697665103</v>
      </c>
      <c r="F487" s="4">
        <v>0.76540222293968696</v>
      </c>
    </row>
    <row r="488" spans="4:6" x14ac:dyDescent="0.3">
      <c r="D488" s="4">
        <v>7244.3596007497899</v>
      </c>
      <c r="E488" s="4">
        <v>6.0182956364505298</v>
      </c>
      <c r="F488" s="4">
        <v>0.74728160805620802</v>
      </c>
    </row>
    <row r="489" spans="4:6" x14ac:dyDescent="0.3">
      <c r="D489" s="4">
        <v>7413.10241300906</v>
      </c>
      <c r="E489" s="4">
        <v>6.0183302699934904</v>
      </c>
      <c r="F489" s="4">
        <v>0.72955702053423499</v>
      </c>
    </row>
    <row r="490" spans="4:6" x14ac:dyDescent="0.3">
      <c r="D490" s="4">
        <v>7585.7757502917202</v>
      </c>
      <c r="E490" s="4">
        <v>6.0183633438195301</v>
      </c>
      <c r="F490" s="4">
        <v>0.71221907532481499</v>
      </c>
    </row>
    <row r="491" spans="4:6" x14ac:dyDescent="0.3">
      <c r="D491" s="4">
        <v>7762.4711662867903</v>
      </c>
      <c r="E491" s="4">
        <v>6.0183949280478304</v>
      </c>
      <c r="F491" s="4">
        <v>0.69525859153035596</v>
      </c>
    </row>
    <row r="492" spans="4:6" x14ac:dyDescent="0.3">
      <c r="D492" s="4">
        <v>7943.2823472426899</v>
      </c>
      <c r="E492" s="4">
        <v>6.0184250896409797</v>
      </c>
      <c r="F492" s="4">
        <v>0.678666587593591</v>
      </c>
    </row>
    <row r="493" spans="4:6" x14ac:dyDescent="0.3">
      <c r="D493" s="4">
        <v>8128.3051616408602</v>
      </c>
      <c r="E493" s="4">
        <v>6.0184538925467601</v>
      </c>
      <c r="F493" s="4">
        <v>0.66243427658846399</v>
      </c>
    </row>
    <row r="494" spans="4:6" x14ac:dyDescent="0.3">
      <c r="D494" s="4">
        <v>8317.6377110265803</v>
      </c>
      <c r="E494" s="4">
        <v>6.0184813978335496</v>
      </c>
      <c r="F494" s="4">
        <v>0.64655306161065895</v>
      </c>
    </row>
    <row r="495" spans="4:6" x14ac:dyDescent="0.3">
      <c r="D495" s="4">
        <v>8511.3803820236299</v>
      </c>
      <c r="E495" s="4">
        <v>6.01850766381963</v>
      </c>
      <c r="F495" s="4">
        <v>0.63101453126559404</v>
      </c>
    </row>
    <row r="496" spans="4:6" x14ac:dyDescent="0.3">
      <c r="D496" s="4">
        <v>8709.6358995606697</v>
      </c>
      <c r="E496" s="4">
        <v>6.01853274619668</v>
      </c>
      <c r="F496" s="4">
        <v>0.61581045525169098</v>
      </c>
    </row>
    <row r="497" spans="4:6" x14ac:dyDescent="0.3">
      <c r="D497" s="4">
        <v>8912.5093813373096</v>
      </c>
      <c r="E497" s="4">
        <v>6.0185566981477301</v>
      </c>
      <c r="F497" s="4">
        <v>0.60093278003678097</v>
      </c>
    </row>
    <row r="498" spans="4:6" x14ac:dyDescent="0.3">
      <c r="D498" s="4">
        <v>9120.1083935589504</v>
      </c>
      <c r="E498" s="4">
        <v>6.0185795704597798</v>
      </c>
      <c r="F498" s="4">
        <v>0.58637362462556797</v>
      </c>
    </row>
    <row r="499" spans="4:6" x14ac:dyDescent="0.3">
      <c r="D499" s="4">
        <v>9332.5430079697599</v>
      </c>
      <c r="E499" s="4">
        <v>6.01860141163138</v>
      </c>
      <c r="F499" s="4">
        <v>0.57212527641605404</v>
      </c>
    </row>
    <row r="500" spans="4:6" x14ac:dyDescent="0.3">
      <c r="D500" s="4">
        <v>9549.9258602142108</v>
      </c>
      <c r="E500" s="4">
        <v>6.0186222679753598</v>
      </c>
      <c r="F500" s="4">
        <v>0.55818018714292195</v>
      </c>
    </row>
    <row r="501" spans="4:6" x14ac:dyDescent="0.3">
      <c r="D501" s="4">
        <v>9772.3722095579506</v>
      </c>
      <c r="E501" s="4">
        <v>6.0186421837169499</v>
      </c>
      <c r="F501" s="4">
        <v>0.54453096890586405</v>
      </c>
    </row>
    <row r="502" spans="4:6" x14ac:dyDescent="0.3">
      <c r="D502" s="4">
        <v>9999.9999999998399</v>
      </c>
      <c r="E502" s="4">
        <v>6.0186612010874496</v>
      </c>
      <c r="F502" s="4">
        <v>0.53117039028090496</v>
      </c>
    </row>
    <row r="503" spans="4:6" x14ac:dyDescent="0.3">
      <c r="D503" s="4">
        <v>10232.9299228074</v>
      </c>
      <c r="E503" s="4">
        <v>6.0186793604137101</v>
      </c>
      <c r="F503" s="4">
        <v>0.51809137251279302</v>
      </c>
    </row>
    <row r="504" spans="4:6" x14ac:dyDescent="0.3">
      <c r="D504" s="4">
        <v>10471.285480508801</v>
      </c>
      <c r="E504" s="4">
        <v>6.0186967002035496</v>
      </c>
      <c r="F504" s="4">
        <v>0.50528698578655995</v>
      </c>
    </row>
    <row r="505" spans="4:6" x14ac:dyDescent="0.3">
      <c r="D505" s="4">
        <v>10715.1930523759</v>
      </c>
      <c r="E505" s="4">
        <v>6.0187132572274002</v>
      </c>
      <c r="F505" s="4">
        <v>0.49275044557640002</v>
      </c>
    </row>
    <row r="506" spans="4:6" x14ac:dyDescent="0.3">
      <c r="D506" s="4">
        <v>10964.7819614317</v>
      </c>
      <c r="E506" s="4">
        <v>6.0187290665961699</v>
      </c>
      <c r="F506" s="4">
        <v>0.48047510907003499</v>
      </c>
    </row>
    <row r="507" spans="4:6" x14ac:dyDescent="0.3">
      <c r="D507" s="4">
        <v>11220.184543019501</v>
      </c>
      <c r="E507" s="4">
        <v>6.0187441618356496</v>
      </c>
      <c r="F507" s="4">
        <v>0.46845447166677601</v>
      </c>
    </row>
    <row r="508" spans="4:6" x14ac:dyDescent="0.3">
      <c r="D508" s="4">
        <v>11481.536214968601</v>
      </c>
      <c r="E508" s="4">
        <v>6.0187585749575998</v>
      </c>
      <c r="F508" s="4">
        <v>0.456682163547528</v>
      </c>
    </row>
    <row r="509" spans="4:6" x14ac:dyDescent="0.3">
      <c r="D509" s="4">
        <v>11748.9755493951</v>
      </c>
      <c r="E509" s="4">
        <v>6.0187723365275199</v>
      </c>
      <c r="F509" s="4">
        <v>0.445151946314993</v>
      </c>
    </row>
    <row r="510" spans="4:6" x14ac:dyDescent="0.3">
      <c r="D510" s="4">
        <v>12022.6443461739</v>
      </c>
      <c r="E510" s="4">
        <v>6.0187854757294996</v>
      </c>
      <c r="F510" s="4">
        <v>0.43385770970238902</v>
      </c>
    </row>
    <row r="511" spans="4:6" x14ac:dyDescent="0.3">
      <c r="D511" s="4">
        <v>12302.6877081236</v>
      </c>
      <c r="E511" s="4">
        <v>6.0187980204280196</v>
      </c>
      <c r="F511" s="4">
        <v>0.422793468349003</v>
      </c>
    </row>
    <row r="512" spans="4:6" x14ac:dyDescent="0.3">
      <c r="D512" s="4">
        <v>12589.2541179415</v>
      </c>
      <c r="E512" s="4">
        <v>6.0188099972270201</v>
      </c>
      <c r="F512" s="4">
        <v>0.411953358640964</v>
      </c>
    </row>
    <row r="513" spans="4:6" x14ac:dyDescent="0.3">
      <c r="D513" s="4">
        <v>12882.4955169311</v>
      </c>
      <c r="E513" s="4">
        <v>6.0188214315263098</v>
      </c>
      <c r="F513" s="4">
        <v>0.40133163561560298</v>
      </c>
    </row>
    <row r="514" spans="4:6" x14ac:dyDescent="0.3">
      <c r="D514" s="4">
        <v>13182.5673855639</v>
      </c>
      <c r="E514" s="4">
        <v>6.01883234757537</v>
      </c>
      <c r="F514" s="4">
        <v>0.39092266992783697</v>
      </c>
    </row>
    <row r="515" spans="4:6" x14ac:dyDescent="0.3">
      <c r="D515" s="4">
        <v>13489.628825916299</v>
      </c>
      <c r="E515" s="4">
        <v>6.0188427685247801</v>
      </c>
      <c r="F515" s="4">
        <v>0.38072094487703101</v>
      </c>
    </row>
    <row r="516" spans="4:6" x14ac:dyDescent="0.3">
      <c r="D516" s="4">
        <v>13803.842646028599</v>
      </c>
      <c r="E516" s="4">
        <v>6.0188527164753003</v>
      </c>
      <c r="F516" s="4">
        <v>0.37072105349280299</v>
      </c>
    </row>
    <row r="517" spans="4:6" x14ac:dyDescent="0.3">
      <c r="D517" s="4">
        <v>14125.375446227299</v>
      </c>
      <c r="E517" s="4">
        <v>6.01886221252468</v>
      </c>
      <c r="F517" s="4">
        <v>0.36091769567829302</v>
      </c>
    </row>
    <row r="518" spans="4:6" x14ac:dyDescent="0.3">
      <c r="D518" s="4">
        <v>14454.397707459</v>
      </c>
      <c r="E518" s="4">
        <v>6.0188712768124004</v>
      </c>
      <c r="F518" s="4">
        <v>0.35130567540941798</v>
      </c>
    </row>
    <row r="519" spans="4:6" x14ac:dyDescent="0.3">
      <c r="D519" s="4">
        <v>14791.0838816818</v>
      </c>
      <c r="E519" s="4">
        <v>6.0188799285623897</v>
      </c>
      <c r="F519" s="4">
        <v>0.34187989798868501</v>
      </c>
    </row>
    <row r="520" spans="4:6" x14ac:dyDescent="0.3">
      <c r="D520" s="4">
        <v>15135.6124843618</v>
      </c>
      <c r="E520" s="4">
        <v>6.0188881861237702</v>
      </c>
      <c r="F520" s="4">
        <v>0.33263536735213201</v>
      </c>
    </row>
    <row r="521" spans="4:6" x14ac:dyDescent="0.3">
      <c r="D521" s="4">
        <v>15488.1661891246</v>
      </c>
      <c r="E521" s="4">
        <v>6.01889606700973</v>
      </c>
      <c r="F521" s="4">
        <v>0.32356718342802998</v>
      </c>
    </row>
    <row r="522" spans="4:6" x14ac:dyDescent="0.3">
      <c r="D522" s="4">
        <v>15848.931924610901</v>
      </c>
      <c r="E522" s="4">
        <v>6.01890358793466</v>
      </c>
      <c r="F522" s="4">
        <v>0.31467053954595398</v>
      </c>
    </row>
    <row r="523" spans="4:6" x14ac:dyDescent="0.3">
      <c r="D523" s="4">
        <v>16218.100973589</v>
      </c>
      <c r="E523" s="4">
        <v>6.01891076484966</v>
      </c>
      <c r="F523" s="4">
        <v>0.305940719894917</v>
      </c>
    </row>
    <row r="524" spans="4:6" x14ac:dyDescent="0.3">
      <c r="D524" s="4">
        <v>16595.8690743753</v>
      </c>
      <c r="E524" s="4">
        <v>6.0189176129762201</v>
      </c>
      <c r="F524" s="4">
        <v>0.29737309702921499</v>
      </c>
    </row>
    <row r="525" spans="4:6" x14ac:dyDescent="0.3">
      <c r="D525" s="4">
        <v>16982.436524617198</v>
      </c>
      <c r="E525" s="4">
        <v>6.0189241468386303</v>
      </c>
      <c r="F525" s="4">
        <v>0.28896312942072599</v>
      </c>
    </row>
    <row r="526" spans="4:6" x14ac:dyDescent="0.3">
      <c r="D526" s="4">
        <v>17378.0082874935</v>
      </c>
      <c r="E526" s="4">
        <v>6.0189303802947096</v>
      </c>
      <c r="F526" s="4">
        <v>0.28070635905636199</v>
      </c>
    </row>
    <row r="527" spans="4:6" x14ac:dyDescent="0.3">
      <c r="D527" s="4">
        <v>17782.794100388899</v>
      </c>
      <c r="E527" s="4">
        <v>6.0189363265651696</v>
      </c>
      <c r="F527" s="4">
        <v>0.27259840907944799</v>
      </c>
    </row>
    <row r="528" spans="4:6" x14ac:dyDescent="0.3">
      <c r="D528" s="4">
        <v>18197.008586099499</v>
      </c>
      <c r="E528" s="4">
        <v>6.0189419982616998</v>
      </c>
      <c r="F528" s="4">
        <v>0.264634981473788</v>
      </c>
    </row>
    <row r="529" spans="4:6" x14ac:dyDescent="0.3">
      <c r="D529" s="4">
        <v>18620.871366628398</v>
      </c>
      <c r="E529" s="4">
        <v>6.0189474074136804</v>
      </c>
      <c r="F529" s="4">
        <v>0.25681185478922303</v>
      </c>
    </row>
    <row r="530" spans="4:6" x14ac:dyDescent="0.3">
      <c r="D530" s="4">
        <v>19054.607179632101</v>
      </c>
      <c r="E530" s="4">
        <v>6.0189525654936897</v>
      </c>
      <c r="F530" s="4">
        <v>0.24912488190748799</v>
      </c>
    </row>
    <row r="531" spans="4:6" x14ac:dyDescent="0.3">
      <c r="D531" s="4">
        <v>19498.4459975801</v>
      </c>
      <c r="E531" s="4">
        <v>6.01895748344183</v>
      </c>
      <c r="F531" s="4">
        <v>0.24156998784720601</v>
      </c>
    </row>
    <row r="532" spans="4:6" x14ac:dyDescent="0.3">
      <c r="D532" s="4">
        <v>19952.623149688501</v>
      </c>
      <c r="E532" s="4">
        <v>6.0189621716889201</v>
      </c>
      <c r="F532" s="4">
        <v>0.23414316760687701</v>
      </c>
    </row>
    <row r="533" spans="4:6" x14ac:dyDescent="0.3">
      <c r="D533" s="4">
        <v>20417.3794466949</v>
      </c>
      <c r="E533" s="4">
        <v>6.0189666401786299</v>
      </c>
      <c r="F533" s="4">
        <v>0.22684048404472701</v>
      </c>
    </row>
    <row r="534" spans="4:6" x14ac:dyDescent="0.3">
      <c r="D534" s="4">
        <v>20892.961308540001</v>
      </c>
      <c r="E534" s="4">
        <v>6.0189708983885799</v>
      </c>
      <c r="F534" s="4">
        <v>0.21965806579432001</v>
      </c>
    </row>
    <row r="535" spans="4:6" x14ac:dyDescent="0.3">
      <c r="D535" s="4">
        <v>21379.620895021999</v>
      </c>
      <c r="E535" s="4">
        <v>6.01897495535039</v>
      </c>
      <c r="F535" s="4">
        <v>0.21259210521483399</v>
      </c>
    </row>
    <row r="536" spans="4:6" x14ac:dyDescent="0.3">
      <c r="D536" s="4">
        <v>21877.616239495201</v>
      </c>
      <c r="E536" s="4">
        <v>6.0189788196688596</v>
      </c>
      <c r="F536" s="4">
        <v>0.20563885637493001</v>
      </c>
    </row>
    <row r="537" spans="4:6" x14ac:dyDescent="0.3">
      <c r="D537" s="4">
        <v>22387.211385683</v>
      </c>
      <c r="E537" s="4">
        <v>6.0189824995402299</v>
      </c>
      <c r="F537" s="4">
        <v>0.19879463306916201</v>
      </c>
    </row>
    <row r="538" spans="4:6" x14ac:dyDescent="0.3">
      <c r="D538" s="4">
        <v>22908.6765276773</v>
      </c>
      <c r="E538" s="4">
        <v>6.0189860027695499</v>
      </c>
      <c r="F538" s="4">
        <v>0.192055806865886</v>
      </c>
    </row>
    <row r="539" spans="4:6" x14ac:dyDescent="0.3">
      <c r="D539" s="4">
        <v>23442.288153198799</v>
      </c>
      <c r="E539" s="4">
        <v>6.0189893367872003</v>
      </c>
      <c r="F539" s="4">
        <v>0.185418805185638</v>
      </c>
    </row>
    <row r="540" spans="4:6" x14ac:dyDescent="0.3">
      <c r="D540" s="4">
        <v>23988.329190194501</v>
      </c>
      <c r="E540" s="4">
        <v>6.01899250866472</v>
      </c>
      <c r="F540" s="4">
        <v>0.17888010940898999</v>
      </c>
    </row>
    <row r="541" spans="4:6" x14ac:dyDescent="0.3">
      <c r="D541" s="4">
        <v>24547.089156849899</v>
      </c>
      <c r="E541" s="4">
        <v>6.0189955251297196</v>
      </c>
      <c r="F541" s="4">
        <v>0.172436253012864</v>
      </c>
    </row>
    <row r="542" spans="4:6" x14ac:dyDescent="0.3">
      <c r="D542" s="4">
        <v>25118.864315095401</v>
      </c>
      <c r="E542" s="4">
        <v>6.01899839258021</v>
      </c>
      <c r="F542" s="4">
        <v>0.16608381973435701</v>
      </c>
    </row>
    <row r="543" spans="4:6" x14ac:dyDescent="0.3">
      <c r="D543" s="4">
        <v>25703.957827688198</v>
      </c>
      <c r="E543" s="4">
        <v>6.0190011170981697</v>
      </c>
      <c r="F543" s="4">
        <v>0.15981944176108501</v>
      </c>
    </row>
    <row r="544" spans="4:6" x14ac:dyDescent="0.3">
      <c r="D544" s="4">
        <v>26302.679918953399</v>
      </c>
      <c r="E544" s="4">
        <v>6.0190037044623796</v>
      </c>
      <c r="F544" s="4">
        <v>0.153639797947107</v>
      </c>
    </row>
    <row r="545" spans="4:6" x14ac:dyDescent="0.3">
      <c r="D545" s="4">
        <v>26915.348039268702</v>
      </c>
      <c r="E545" s="4">
        <v>6.0190061601607603</v>
      </c>
      <c r="F545" s="4">
        <v>0.147541612053493</v>
      </c>
    </row>
    <row r="546" spans="4:6" x14ac:dyDescent="0.3">
      <c r="D546" s="4">
        <v>27542.287033381199</v>
      </c>
      <c r="E546" s="4">
        <v>6.0190084894019398</v>
      </c>
      <c r="F546" s="4">
        <v>0.141521651012598</v>
      </c>
    </row>
    <row r="547" spans="4:6" x14ac:dyDescent="0.3">
      <c r="D547" s="4">
        <v>28183.829312644099</v>
      </c>
      <c r="E547" s="4">
        <v>6.0190106971263804</v>
      </c>
      <c r="F547" s="4">
        <v>0.13557672321514699</v>
      </c>
    </row>
    <row r="548" spans="4:6" x14ac:dyDescent="0.3">
      <c r="D548" s="4">
        <v>28840.3150312656</v>
      </c>
      <c r="E548" s="4">
        <v>6.0190127880167497</v>
      </c>
      <c r="F548" s="4">
        <v>0.12970367681921199</v>
      </c>
    </row>
    <row r="549" spans="4:6" x14ac:dyDescent="0.3">
      <c r="D549" s="4">
        <v>29512.092266663301</v>
      </c>
      <c r="E549" s="4">
        <v>6.0190147665079596</v>
      </c>
      <c r="F549" s="4">
        <v>0.123899398080191</v>
      </c>
    </row>
    <row r="550" spans="4:6" x14ac:dyDescent="0.3">
      <c r="D550" s="4">
        <v>30199.517204019601</v>
      </c>
      <c r="E550" s="4">
        <v>6.0190166367964899</v>
      </c>
      <c r="F550" s="4">
        <v>0.118160809700929</v>
      </c>
    </row>
    <row r="551" spans="4:6" x14ac:dyDescent="0.3">
      <c r="D551" s="4">
        <v>30902.954325135401</v>
      </c>
      <c r="E551" s="4">
        <v>6.0190184028493601</v>
      </c>
      <c r="F551" s="4">
        <v>0.112484869201084</v>
      </c>
    </row>
    <row r="552" spans="4:6" x14ac:dyDescent="0.3">
      <c r="D552" s="4">
        <v>31622.776601683199</v>
      </c>
      <c r="E552" s="4">
        <v>6.01902006841246</v>
      </c>
      <c r="F552" s="4">
        <v>0.10686856730489599</v>
      </c>
    </row>
    <row r="553" spans="4:6" x14ac:dyDescent="0.3">
      <c r="D553" s="4">
        <v>32359.365692962299</v>
      </c>
      <c r="E553" s="4">
        <v>6.0190216370185503</v>
      </c>
      <c r="F553" s="4">
        <v>0.101308926346503</v>
      </c>
    </row>
    <row r="554" spans="4:6" x14ac:dyDescent="0.3">
      <c r="D554" s="4">
        <v>33113.1121482585</v>
      </c>
      <c r="E554" s="4">
        <v>6.0190231119947804</v>
      </c>
      <c r="F554" s="4">
        <v>9.5802998691961294E-2</v>
      </c>
    </row>
    <row r="555" spans="4:6" x14ac:dyDescent="0.3">
      <c r="D555" s="4">
        <v>33884.4156139197</v>
      </c>
      <c r="E555" s="4">
        <v>6.0190244964696502</v>
      </c>
      <c r="F555" s="4">
        <v>9.0347865177144104E-2</v>
      </c>
    </row>
    <row r="556" spans="4:6" x14ac:dyDescent="0.3">
      <c r="D556" s="4">
        <v>34673.685045252598</v>
      </c>
      <c r="E556" s="4">
        <v>6.0190257933797504</v>
      </c>
      <c r="F556" s="4">
        <v>8.4940633560683501E-2</v>
      </c>
    </row>
    <row r="557" spans="4:6" x14ac:dyDescent="0.3">
      <c r="D557" s="4">
        <v>35481.338923356903</v>
      </c>
      <c r="E557" s="4">
        <v>6.0190270054759196</v>
      </c>
      <c r="F557" s="4">
        <v>7.9578436991146598E-2</v>
      </c>
    </row>
    <row r="558" spans="4:6" x14ac:dyDescent="0.3">
      <c r="D558" s="4">
        <v>36307.805477009497</v>
      </c>
      <c r="E558" s="4">
        <v>6.0190281353291004</v>
      </c>
      <c r="F558" s="4">
        <v>7.4258432487634904E-2</v>
      </c>
    </row>
    <row r="559" spans="4:6" x14ac:dyDescent="0.3">
      <c r="D559" s="4">
        <v>37153.522909716601</v>
      </c>
      <c r="E559" s="4">
        <v>6.0190291853358104</v>
      </c>
      <c r="F559" s="4">
        <v>6.8977799433002696E-2</v>
      </c>
    </row>
    <row r="560" spans="4:6" x14ac:dyDescent="0.3">
      <c r="D560" s="4">
        <v>38018.939632055401</v>
      </c>
      <c r="E560" s="4">
        <v>6.0190301577231802</v>
      </c>
      <c r="F560" s="4">
        <v>6.3733738078900107E-2</v>
      </c>
    </row>
    <row r="561" spans="4:6" x14ac:dyDescent="0.3">
      <c r="D561" s="4">
        <v>38904.514499427401</v>
      </c>
      <c r="E561" s="4">
        <v>6.0190310545537402</v>
      </c>
      <c r="F561" s="4">
        <v>5.8523468061848903E-2</v>
      </c>
    </row>
    <row r="562" spans="4:6" x14ac:dyDescent="0.3">
      <c r="D562" s="4">
        <v>39810.717055349</v>
      </c>
      <c r="E562" s="4">
        <v>6.0190318777297298</v>
      </c>
      <c r="F562" s="4">
        <v>5.3344226929569902E-2</v>
      </c>
    </row>
    <row r="563" spans="4:6" x14ac:dyDescent="0.3">
      <c r="D563" s="4">
        <v>40738.027780410499</v>
      </c>
      <c r="E563" s="4">
        <v>6.0190326289971798</v>
      </c>
      <c r="F563" s="4">
        <v>4.8193268676779803E-2</v>
      </c>
    </row>
    <row r="564" spans="4:6" x14ac:dyDescent="0.3">
      <c r="D564" s="4">
        <v>41686.938347032803</v>
      </c>
      <c r="E564" s="4">
        <v>6.0190333099495898</v>
      </c>
      <c r="F564" s="4">
        <v>4.30678622896861E-2</v>
      </c>
    </row>
    <row r="565" spans="4:6" x14ac:dyDescent="0.3">
      <c r="D565" s="4">
        <v>42657.9518801585</v>
      </c>
      <c r="E565" s="4">
        <v>6.0190339220313298</v>
      </c>
      <c r="F565" s="4">
        <v>3.7965290298407499E-2</v>
      </c>
    </row>
    <row r="566" spans="4:6" x14ac:dyDescent="0.3">
      <c r="D566" s="4">
        <v>43651.583224015798</v>
      </c>
      <c r="E566" s="4">
        <v>6.0190344665406501</v>
      </c>
      <c r="F566" s="4">
        <v>3.2882847336559398E-2</v>
      </c>
    </row>
    <row r="567" spans="4:6" x14ac:dyDescent="0.3">
      <c r="D567" s="4">
        <v>44668.359215095501</v>
      </c>
      <c r="E567" s="4">
        <v>6.01903494463253</v>
      </c>
      <c r="F567" s="4">
        <v>2.7817838707236101E-2</v>
      </c>
    </row>
    <row r="568" spans="4:6" x14ac:dyDescent="0.3">
      <c r="D568" s="4">
        <v>45708.818961486701</v>
      </c>
      <c r="E568" s="4">
        <v>6.01903535732104</v>
      </c>
      <c r="F568" s="4">
        <v>2.2767578954637099E-2</v>
      </c>
    </row>
    <row r="569" spans="4:6" x14ac:dyDescent="0.3">
      <c r="D569" s="4">
        <v>46773.514128718998</v>
      </c>
      <c r="E569" s="4">
        <v>6.01903570548152</v>
      </c>
      <c r="F569" s="4">
        <v>1.7729390440579501E-2</v>
      </c>
    </row>
    <row r="570" spans="4:6" x14ac:dyDescent="0.3">
      <c r="D570" s="4">
        <v>47863.009232263001</v>
      </c>
      <c r="E570" s="4">
        <v>6.0190359898524504</v>
      </c>
      <c r="F570" s="4">
        <v>1.27006019251426E-2</v>
      </c>
    </row>
    <row r="571" spans="4:6" x14ac:dyDescent="0.3">
      <c r="D571" s="4">
        <v>48977.881936843703</v>
      </c>
      <c r="E571" s="4">
        <v>6.0190362110370099</v>
      </c>
      <c r="F571" s="4">
        <v>7.67854715069664E-3</v>
      </c>
    </row>
    <row r="572" spans="4:6" x14ac:dyDescent="0.3">
      <c r="D572" s="4">
        <v>50118.723362726298</v>
      </c>
      <c r="E572" s="4">
        <v>6.0190363695043603</v>
      </c>
      <c r="F572" s="4">
        <v>2.6605634285637599E-3</v>
      </c>
    </row>
    <row r="573" spans="4:6" x14ac:dyDescent="0.3">
      <c r="D573" s="4">
        <v>51286.138399135503</v>
      </c>
      <c r="E573" s="4">
        <v>6.0190364655906103</v>
      </c>
      <c r="F573" s="4">
        <v>-2.3560097724342499E-3</v>
      </c>
    </row>
    <row r="574" spans="4:6" x14ac:dyDescent="0.3">
      <c r="D574" s="4">
        <v>52480.746024976303</v>
      </c>
      <c r="E574" s="4">
        <v>6.0190364994995802</v>
      </c>
      <c r="F574" s="4">
        <v>-7.3738322362899801E-3</v>
      </c>
    </row>
    <row r="575" spans="4:6" x14ac:dyDescent="0.3">
      <c r="D575" s="4">
        <v>53703.179637024303</v>
      </c>
      <c r="E575" s="4">
        <v>6.0190364713031901</v>
      </c>
      <c r="F575" s="4">
        <v>-1.23955644097312E-2</v>
      </c>
    </row>
    <row r="576" spans="4:6" x14ac:dyDescent="0.3">
      <c r="D576" s="4">
        <v>54954.087385761399</v>
      </c>
      <c r="E576" s="4">
        <v>6.0190363809416203</v>
      </c>
      <c r="F576" s="4">
        <v>-1.74238688124949E-2</v>
      </c>
    </row>
    <row r="577" spans="4:6" x14ac:dyDescent="0.3">
      <c r="D577" s="4">
        <v>56234.132519033898</v>
      </c>
      <c r="E577" s="4">
        <v>6.0190362282232304</v>
      </c>
      <c r="F577" s="4">
        <v>-2.24614114486998E-2</v>
      </c>
    </row>
    <row r="578" spans="4:6" x14ac:dyDescent="0.3">
      <c r="D578" s="4">
        <v>57543.993733714597</v>
      </c>
      <c r="E578" s="4">
        <v>6.0190360128240599</v>
      </c>
      <c r="F578" s="4">
        <v>-2.75108632200666E-2</v>
      </c>
    </row>
    <row r="579" spans="4:6" x14ac:dyDescent="0.3">
      <c r="D579" s="4">
        <v>58884.365535557801</v>
      </c>
      <c r="E579" s="4">
        <v>6.0190357342872502</v>
      </c>
      <c r="F579" s="4">
        <v>-3.2574901341729801E-2</v>
      </c>
    </row>
    <row r="580" spans="4:6" x14ac:dyDescent="0.3">
      <c r="D580" s="4">
        <v>60255.958607434601</v>
      </c>
      <c r="E580" s="4">
        <v>6.0190353920219897</v>
      </c>
      <c r="F580" s="4">
        <v>-3.7656210761395102E-2</v>
      </c>
    </row>
    <row r="581" spans="4:6" x14ac:dyDescent="0.3">
      <c r="D581" s="4">
        <v>61659.500186147103</v>
      </c>
      <c r="E581" s="4">
        <v>6.0190349853023104</v>
      </c>
      <c r="F581" s="4">
        <v>-4.27574855825874E-2</v>
      </c>
    </row>
    <row r="582" spans="4:6" x14ac:dyDescent="0.3">
      <c r="D582" s="4">
        <v>63095.734448018098</v>
      </c>
      <c r="E582" s="4">
        <v>6.0190345132655203</v>
      </c>
      <c r="F582" s="4">
        <v>-4.7881430492747602E-2</v>
      </c>
    </row>
    <row r="583" spans="4:6" x14ac:dyDescent="0.3">
      <c r="D583" s="4">
        <v>64565.422903464299</v>
      </c>
      <c r="E583" s="4">
        <v>6.0190339749103803</v>
      </c>
      <c r="F583" s="4">
        <v>-5.30307621969308E-2</v>
      </c>
    </row>
    <row r="584" spans="4:6" x14ac:dyDescent="0.3">
      <c r="D584" s="4">
        <v>66069.344800758394</v>
      </c>
      <c r="E584" s="4">
        <v>6.0190333690950002</v>
      </c>
      <c r="F584" s="4">
        <v>-5.8208210857865997E-2</v>
      </c>
    </row>
    <row r="585" spans="4:6" x14ac:dyDescent="0.3">
      <c r="D585" s="4">
        <v>67608.297539196894</v>
      </c>
      <c r="E585" s="4">
        <v>6.0190326945343902</v>
      </c>
      <c r="F585" s="4">
        <v>-6.3416521543135804E-2</v>
      </c>
    </row>
    <row r="586" spans="4:6" x14ac:dyDescent="0.3">
      <c r="D586" s="4">
        <v>69183.097091892298</v>
      </c>
      <c r="E586" s="4">
        <v>6.0190319497977498</v>
      </c>
      <c r="F586" s="4">
        <v>-6.8658455680247005E-2</v>
      </c>
    </row>
    <row r="587" spans="4:6" x14ac:dyDescent="0.3">
      <c r="D587" s="4">
        <v>70794.578438412398</v>
      </c>
      <c r="E587" s="4">
        <v>6.0190311333054298</v>
      </c>
      <c r="F587" s="4">
        <v>-7.3936792520356495E-2</v>
      </c>
    </row>
    <row r="588" spans="4:6" x14ac:dyDescent="0.3">
      <c r="D588" s="4">
        <v>72443.596007497603</v>
      </c>
      <c r="E588" s="4">
        <v>6.0190302433255702</v>
      </c>
      <c r="F588" s="4">
        <v>-7.9254330611428794E-2</v>
      </c>
    </row>
    <row r="589" spans="4:6" x14ac:dyDescent="0.3">
      <c r="D589" s="4">
        <v>74131.0241300903</v>
      </c>
      <c r="E589" s="4">
        <v>6.0190292779704597</v>
      </c>
      <c r="F589" s="4">
        <v>-8.4613889281605695E-2</v>
      </c>
    </row>
    <row r="590" spans="4:6" x14ac:dyDescent="0.3">
      <c r="D590" s="4">
        <v>75857.757502916895</v>
      </c>
      <c r="E590" s="4">
        <v>6.0190282351925104</v>
      </c>
      <c r="F590" s="4">
        <v>-9.0018310133567994E-2</v>
      </c>
    </row>
    <row r="591" spans="4:6" x14ac:dyDescent="0.3">
      <c r="D591" s="4">
        <v>77624.711662867703</v>
      </c>
      <c r="E591" s="4">
        <v>6.0190271127798898</v>
      </c>
      <c r="F591" s="4">
        <v>-9.5470458550685394E-2</v>
      </c>
    </row>
    <row r="592" spans="4:6" x14ac:dyDescent="0.3">
      <c r="D592" s="4">
        <v>79432.823472426593</v>
      </c>
      <c r="E592" s="4">
        <v>6.0190259083518702</v>
      </c>
      <c r="F592" s="4">
        <v>-0.10097322521574401</v>
      </c>
    </row>
    <row r="593" spans="4:6" x14ac:dyDescent="0.3">
      <c r="D593" s="4">
        <v>81283.051616408397</v>
      </c>
      <c r="E593" s="4">
        <v>6.0190246193537904</v>
      </c>
      <c r="F593" s="4">
        <v>-0.10652952764305899</v>
      </c>
    </row>
    <row r="594" spans="4:6" x14ac:dyDescent="0.3">
      <c r="D594" s="4">
        <v>83176.377110265501</v>
      </c>
      <c r="E594" s="4">
        <v>6.01902324305156</v>
      </c>
      <c r="F594" s="4">
        <v>-0.11214231172478301</v>
      </c>
    </row>
    <row r="595" spans="4:6" x14ac:dyDescent="0.3">
      <c r="D595" s="4">
        <v>85113.803820236004</v>
      </c>
      <c r="E595" s="4">
        <v>6.0190217765259604</v>
      </c>
      <c r="F595" s="4">
        <v>-0.11781455329222</v>
      </c>
    </row>
    <row r="596" spans="4:6" x14ac:dyDescent="0.3">
      <c r="D596" s="4">
        <v>87096.358995606395</v>
      </c>
      <c r="E596" s="4">
        <v>6.0190202166663802</v>
      </c>
      <c r="F596" s="4">
        <v>-0.123549259692977</v>
      </c>
    </row>
    <row r="597" spans="4:6" x14ac:dyDescent="0.3">
      <c r="D597" s="4">
        <v>89125.093813372805</v>
      </c>
      <c r="E597" s="4">
        <v>6.0190185601642598</v>
      </c>
      <c r="F597" s="4">
        <v>-0.129349471384787</v>
      </c>
    </row>
    <row r="598" spans="4:6" x14ac:dyDescent="0.3">
      <c r="D598" s="4">
        <v>91201.083935589195</v>
      </c>
      <c r="E598" s="4">
        <v>6.0190168035060196</v>
      </c>
      <c r="F598" s="4">
        <v>-0.135218263546833</v>
      </c>
    </row>
    <row r="599" spans="4:6" x14ac:dyDescent="0.3">
      <c r="D599" s="4">
        <v>93325.430079697297</v>
      </c>
      <c r="E599" s="4">
        <v>6.0190149429657103</v>
      </c>
      <c r="F599" s="4">
        <v>-0.14115874770944301</v>
      </c>
    </row>
    <row r="600" spans="4:6" x14ac:dyDescent="0.3">
      <c r="D600" s="4">
        <v>95499.258602141694</v>
      </c>
      <c r="E600" s="4">
        <v>6.0190129745969898</v>
      </c>
      <c r="F600" s="4">
        <v>-0.14717407340299901</v>
      </c>
    </row>
    <row r="601" spans="4:6" x14ac:dyDescent="0.3">
      <c r="D601" s="4">
        <v>97723.7220955792</v>
      </c>
      <c r="E601" s="4">
        <v>6.0190108942248299</v>
      </c>
      <c r="F601" s="4">
        <v>-0.153267429826939</v>
      </c>
    </row>
    <row r="602" spans="4:6" x14ac:dyDescent="0.3">
      <c r="D602" s="4">
        <v>99999.999999998006</v>
      </c>
      <c r="E602" s="4">
        <v>6.0190086974366599</v>
      </c>
      <c r="F602" s="4">
        <v>-0.15944204753972599</v>
      </c>
    </row>
    <row r="603" spans="4:6" x14ac:dyDescent="0.3">
      <c r="D603" s="4">
        <v>102329.299228073</v>
      </c>
      <c r="E603" s="4">
        <v>6.0190063795729696</v>
      </c>
      <c r="F603" s="4">
        <v>-0.16570120017069401</v>
      </c>
    </row>
    <row r="604" spans="4:6" x14ac:dyDescent="0.3">
      <c r="D604" s="4">
        <v>104712.85480508801</v>
      </c>
      <c r="E604" s="4">
        <v>6.0190039357174596</v>
      </c>
      <c r="F604" s="4">
        <v>-0.17204820615463601</v>
      </c>
    </row>
    <row r="605" spans="4:6" x14ac:dyDescent="0.3">
      <c r="D605" s="4">
        <v>107151.930523759</v>
      </c>
      <c r="E605" s="4">
        <v>6.0190013606865902</v>
      </c>
      <c r="F605" s="4">
        <v>-0.17848643049009699</v>
      </c>
    </row>
    <row r="606" spans="4:6" x14ac:dyDescent="0.3">
      <c r="D606" s="4">
        <v>109647.819614316</v>
      </c>
      <c r="E606" s="4">
        <v>6.0189986490186103</v>
      </c>
      <c r="F606" s="4">
        <v>-0.185019286522254</v>
      </c>
    </row>
    <row r="607" spans="4:6" x14ac:dyDescent="0.3">
      <c r="D607" s="4">
        <v>112201.84543019399</v>
      </c>
      <c r="E607" s="4">
        <v>6.0189957949619899</v>
      </c>
      <c r="F607" s="4">
        <v>-0.19165023775134901</v>
      </c>
    </row>
    <row r="608" spans="4:6" x14ac:dyDescent="0.3">
      <c r="D608" s="4">
        <v>114815.362149686</v>
      </c>
      <c r="E608" s="4">
        <v>6.0189927924631501</v>
      </c>
      <c r="F608" s="4">
        <v>-0.19838279966762601</v>
      </c>
    </row>
    <row r="609" spans="4:6" x14ac:dyDescent="0.3">
      <c r="D609" s="4">
        <v>117489.755493951</v>
      </c>
      <c r="E609" s="4">
        <v>6.0189896351537202</v>
      </c>
      <c r="F609" s="4">
        <v>-0.205220541613717</v>
      </c>
    </row>
    <row r="610" spans="4:6" x14ac:dyDescent="0.3">
      <c r="D610" s="4">
        <v>120226.44346173901</v>
      </c>
      <c r="E610" s="4">
        <v>6.0189863163369504</v>
      </c>
      <c r="F610" s="4">
        <v>-0.212167088675488</v>
      </c>
    </row>
    <row r="611" spans="4:6" x14ac:dyDescent="0.3">
      <c r="D611" s="4">
        <v>123026.877081236</v>
      </c>
      <c r="E611" s="4">
        <v>6.0189828289735798</v>
      </c>
      <c r="F611" s="4">
        <v>-0.219226123602307</v>
      </c>
    </row>
    <row r="612" spans="4:6" x14ac:dyDescent="0.3">
      <c r="D612" s="4">
        <v>125892.54117941399</v>
      </c>
      <c r="E612" s="4">
        <v>6.0189791656668401</v>
      </c>
      <c r="F612" s="4">
        <v>-0.22640138875777899</v>
      </c>
    </row>
    <row r="613" spans="4:6" x14ac:dyDescent="0.3">
      <c r="D613" s="4">
        <v>128824.955169311</v>
      </c>
      <c r="E613" s="4">
        <v>6.0189753186468202</v>
      </c>
      <c r="F613" s="4">
        <v>-0.233696688101934</v>
      </c>
    </row>
    <row r="614" spans="4:6" x14ac:dyDescent="0.3">
      <c r="D614" s="4">
        <v>131825.67385563799</v>
      </c>
      <c r="E614" s="4">
        <v>6.0189712797539601</v>
      </c>
      <c r="F614" s="4">
        <v>-0.24111588920594401</v>
      </c>
    </row>
    <row r="615" spans="4:6" x14ac:dyDescent="0.3">
      <c r="D615" s="4">
        <v>134896.288259163</v>
      </c>
      <c r="E615" s="4">
        <v>6.0189670404217903</v>
      </c>
      <c r="F615" s="4">
        <v>-0.24866292530040501</v>
      </c>
    </row>
    <row r="616" spans="4:6" x14ac:dyDescent="0.3">
      <c r="D616" s="4">
        <v>138038.42646028599</v>
      </c>
      <c r="E616" s="4">
        <v>6.0189625916587097</v>
      </c>
      <c r="F616" s="4">
        <v>-0.25634179735826801</v>
      </c>
    </row>
    <row r="617" spans="4:6" x14ac:dyDescent="0.3">
      <c r="D617" s="4">
        <v>141253.75446227301</v>
      </c>
      <c r="E617" s="4">
        <v>6.0189579240289399</v>
      </c>
      <c r="F617" s="4">
        <v>-0.26415657621350902</v>
      </c>
    </row>
    <row r="618" spans="4:6" x14ac:dyDescent="0.3">
      <c r="D618" s="4">
        <v>144543.97707458999</v>
      </c>
      <c r="E618" s="4">
        <v>6.0189530276325396</v>
      </c>
      <c r="F618" s="4">
        <v>-0.27211140471664802</v>
      </c>
    </row>
    <row r="619" spans="4:6" x14ac:dyDescent="0.3">
      <c r="D619" s="4">
        <v>147910.838816818</v>
      </c>
      <c r="E619" s="4">
        <v>6.0189478920843698</v>
      </c>
      <c r="F619" s="4">
        <v>-0.28021049992824698</v>
      </c>
    </row>
    <row r="620" spans="4:6" x14ac:dyDescent="0.3">
      <c r="D620" s="4">
        <v>151356.12484361799</v>
      </c>
      <c r="E620" s="4">
        <v>6.0189425064920998</v>
      </c>
      <c r="F620" s="4">
        <v>-0.28845815535153702</v>
      </c>
    </row>
    <row r="621" spans="4:6" x14ac:dyDescent="0.3">
      <c r="D621" s="4">
        <v>154881.66189124499</v>
      </c>
      <c r="E621" s="4">
        <v>6.0189368594331301</v>
      </c>
      <c r="F621" s="4">
        <v>-0.29685874320533301</v>
      </c>
    </row>
    <row r="622" spans="4:6" x14ac:dyDescent="0.3">
      <c r="D622" s="4">
        <v>158489.319246108</v>
      </c>
      <c r="E622" s="4">
        <v>6.0189309389303203</v>
      </c>
      <c r="F622" s="4">
        <v>-0.30541671673844101</v>
      </c>
    </row>
    <row r="623" spans="4:6" x14ac:dyDescent="0.3">
      <c r="D623" s="4">
        <v>162181.00973588999</v>
      </c>
      <c r="E623" s="4">
        <v>6.01892473242662</v>
      </c>
      <c r="F623" s="4">
        <v>-0.31413661258675601</v>
      </c>
    </row>
    <row r="624" spans="4:6" x14ac:dyDescent="0.3">
      <c r="D624" s="4">
        <v>165958.69074375299</v>
      </c>
      <c r="E624" s="4">
        <v>6.0189182267584496</v>
      </c>
      <c r="F624" s="4">
        <v>-0.32302305317426999</v>
      </c>
    </row>
    <row r="625" spans="4:6" x14ac:dyDescent="0.3">
      <c r="D625" s="4">
        <v>169824.36524617099</v>
      </c>
      <c r="E625" s="4">
        <v>6.0189114081277797</v>
      </c>
      <c r="F625" s="4">
        <v>-0.33208074915927499</v>
      </c>
    </row>
    <row r="626" spans="4:6" x14ac:dyDescent="0.3">
      <c r="D626" s="4">
        <v>173780.08287493401</v>
      </c>
      <c r="E626" s="4">
        <v>6.0189042620728799</v>
      </c>
      <c r="F626" s="4">
        <v>-0.34131450192699597</v>
      </c>
    </row>
    <row r="627" spans="4:6" x14ac:dyDescent="0.3">
      <c r="D627" s="4">
        <v>177827.94100388899</v>
      </c>
      <c r="E627" s="4">
        <v>6.0188967734376497</v>
      </c>
      <c r="F627" s="4">
        <v>-0.35072920612998298</v>
      </c>
    </row>
    <row r="628" spans="4:6" x14ac:dyDescent="0.3">
      <c r="D628" s="4">
        <v>181970.08586099499</v>
      </c>
      <c r="E628" s="4">
        <v>6.0188889263394802</v>
      </c>
      <c r="F628" s="4">
        <v>-0.36032985227756797</v>
      </c>
    </row>
    <row r="629" spans="4:6" x14ac:dyDescent="0.3">
      <c r="D629" s="4">
        <v>186208.713666283</v>
      </c>
      <c r="E629" s="4">
        <v>6.0188807041356096</v>
      </c>
      <c r="F629" s="4">
        <v>-0.370121529375734</v>
      </c>
    </row>
    <row r="630" spans="4:6" x14ac:dyDescent="0.3">
      <c r="D630" s="4">
        <v>190546.07179632099</v>
      </c>
      <c r="E630" s="4">
        <v>6.01887208938781</v>
      </c>
      <c r="F630" s="4">
        <v>-0.38010942761876998</v>
      </c>
    </row>
    <row r="631" spans="4:6" x14ac:dyDescent="0.3">
      <c r="D631" s="4">
        <v>194984.45997580001</v>
      </c>
      <c r="E631" s="4">
        <v>6.0188630638253997</v>
      </c>
      <c r="F631" s="4">
        <v>-0.39029884113410601</v>
      </c>
    </row>
    <row r="632" spans="4:6" x14ac:dyDescent="0.3">
      <c r="D632" s="4">
        <v>199526.23149688399</v>
      </c>
      <c r="E632" s="4">
        <v>6.0188536083065598</v>
      </c>
      <c r="F632" s="4">
        <v>-0.40069517078174699</v>
      </c>
    </row>
    <row r="633" spans="4:6" x14ac:dyDescent="0.3">
      <c r="D633" s="4">
        <v>204173.79446694901</v>
      </c>
      <c r="E633" s="4">
        <v>6.0188437027777297</v>
      </c>
      <c r="F633" s="4">
        <v>-0.41130392700975799</v>
      </c>
    </row>
    <row r="634" spans="4:6" x14ac:dyDescent="0.3">
      <c r="D634" s="4">
        <v>208929.61308539999</v>
      </c>
      <c r="E634" s="4">
        <v>6.0188333262310696</v>
      </c>
      <c r="F634" s="4">
        <v>-0.42213073276728103</v>
      </c>
    </row>
    <row r="635" spans="4:6" x14ac:dyDescent="0.3">
      <c r="D635" s="4">
        <v>213796.20895021901</v>
      </c>
      <c r="E635" s="4">
        <v>6.0188224566599597</v>
      </c>
      <c r="F635" s="4">
        <v>-0.43318132647655999</v>
      </c>
    </row>
    <row r="636" spans="4:6" x14ac:dyDescent="0.3">
      <c r="D636" s="4">
        <v>218776.16239495101</v>
      </c>
      <c r="E636" s="4">
        <v>6.0188110710123599</v>
      </c>
      <c r="F636" s="4">
        <v>-0.44446156506554702</v>
      </c>
    </row>
    <row r="637" spans="4:6" x14ac:dyDescent="0.3">
      <c r="D637" s="4">
        <v>223872.113856829</v>
      </c>
      <c r="E637" s="4">
        <v>6.0187991451418803</v>
      </c>
      <c r="F637" s="4">
        <v>-0.45597742706261801</v>
      </c>
    </row>
    <row r="638" spans="4:6" x14ac:dyDescent="0.3">
      <c r="D638" s="4">
        <v>229086.765276772</v>
      </c>
      <c r="E638" s="4">
        <v>6.0187866537566999</v>
      </c>
      <c r="F638" s="4">
        <v>-0.46773501575499199</v>
      </c>
    </row>
    <row r="639" spans="4:6" x14ac:dyDescent="0.3">
      <c r="D639" s="4">
        <v>234422.88153198699</v>
      </c>
      <c r="E639" s="4">
        <v>6.01877357036585</v>
      </c>
      <c r="F639" s="4">
        <v>-0.47974056241249502</v>
      </c>
    </row>
    <row r="640" spans="4:6" x14ac:dyDescent="0.3">
      <c r="D640" s="4">
        <v>239883.291901944</v>
      </c>
      <c r="E640" s="4">
        <v>6.0187598672231504</v>
      </c>
      <c r="F640" s="4">
        <v>-0.492000429578281</v>
      </c>
    </row>
    <row r="641" spans="4:6" x14ac:dyDescent="0.3">
      <c r="D641" s="4">
        <v>245470.89156849799</v>
      </c>
      <c r="E641" s="4">
        <v>6.0187455152683498</v>
      </c>
      <c r="F641" s="4">
        <v>-0.50452111442824399</v>
      </c>
    </row>
    <row r="642" spans="4:6" x14ac:dyDescent="0.3">
      <c r="D642" s="4">
        <v>251188.64315095299</v>
      </c>
      <c r="E642" s="4">
        <v>6.0187304840655598</v>
      </c>
      <c r="F642" s="4">
        <v>-0.51730925220077295</v>
      </c>
    </row>
    <row r="643" spans="4:6" x14ac:dyDescent="0.3">
      <c r="D643" s="4">
        <v>257039.57827688099</v>
      </c>
      <c r="E643" s="4">
        <v>6.0187147417387701</v>
      </c>
      <c r="F643" s="4">
        <v>-0.53037161969865998</v>
      </c>
    </row>
    <row r="644" spans="4:6" x14ac:dyDescent="0.3">
      <c r="D644" s="4">
        <v>263026.79918953299</v>
      </c>
      <c r="E644" s="4">
        <v>6.0186982549042201</v>
      </c>
      <c r="F644" s="4">
        <v>-0.54371513886488598</v>
      </c>
    </row>
    <row r="645" spans="4:6" x14ac:dyDescent="0.3">
      <c r="D645" s="4">
        <v>269153.48039268597</v>
      </c>
      <c r="E645" s="4">
        <v>6.0186809885997601</v>
      </c>
      <c r="F645" s="4">
        <v>-0.55734688043413505</v>
      </c>
    </row>
    <row r="646" spans="4:6" x14ac:dyDescent="0.3">
      <c r="D646" s="4">
        <v>275422.87033381098</v>
      </c>
      <c r="E646" s="4">
        <v>6.0186629062106602</v>
      </c>
      <c r="F646" s="4">
        <v>-0.57127406766186595</v>
      </c>
    </row>
    <row r="647" spans="4:6" x14ac:dyDescent="0.3">
      <c r="D647" s="4">
        <v>281838.29312643898</v>
      </c>
      <c r="E647" s="4">
        <v>6.0186439693921301</v>
      </c>
      <c r="F647" s="4">
        <v>-0.58550408013282795</v>
      </c>
    </row>
    <row r="648" spans="4:6" x14ac:dyDescent="0.3">
      <c r="D648" s="4">
        <v>288403.15031265398</v>
      </c>
      <c r="E648" s="4">
        <v>6.0186241379879801</v>
      </c>
      <c r="F648" s="4">
        <v>-0.60004445765093894</v>
      </c>
    </row>
    <row r="649" spans="4:6" x14ac:dyDescent="0.3">
      <c r="D649" s="4">
        <v>295120.92266663199</v>
      </c>
      <c r="E649" s="4">
        <v>6.0186033699455903</v>
      </c>
      <c r="F649" s="4">
        <v>-0.61490290421248195</v>
      </c>
    </row>
    <row r="650" spans="4:6" x14ac:dyDescent="0.3">
      <c r="D650" s="4">
        <v>301995.17204019497</v>
      </c>
      <c r="E650" s="4">
        <v>6.0185816212268097</v>
      </c>
      <c r="F650" s="4">
        <v>-0.63008729206460301</v>
      </c>
    </row>
    <row r="651" spans="4:6" x14ac:dyDescent="0.3">
      <c r="D651" s="4">
        <v>309029.54325135198</v>
      </c>
      <c r="E651" s="4">
        <v>6.0185588457146597</v>
      </c>
      <c r="F651" s="4">
        <v>-0.64560566585114099</v>
      </c>
    </row>
    <row r="652" spans="4:6" x14ac:dyDescent="0.3">
      <c r="D652" s="4">
        <v>316227.76601683098</v>
      </c>
      <c r="E652" s="4">
        <v>6.01853499511562</v>
      </c>
      <c r="F652" s="4">
        <v>-0.66146624684785404</v>
      </c>
    </row>
    <row r="653" spans="4:6" x14ac:dyDescent="0.3">
      <c r="D653" s="4">
        <v>323593.65692962101</v>
      </c>
      <c r="E653" s="4">
        <v>6.0185100188573903</v>
      </c>
      <c r="F653" s="4">
        <v>-0.67767743728914798</v>
      </c>
    </row>
    <row r="654" spans="4:6" x14ac:dyDescent="0.3">
      <c r="D654" s="4">
        <v>331131.12148258399</v>
      </c>
      <c r="E654" s="4">
        <v>6.0184838639816904</v>
      </c>
      <c r="F654" s="4">
        <v>-0.69424782478843505</v>
      </c>
    </row>
    <row r="655" spans="4:6" x14ac:dyDescent="0.3">
      <c r="D655" s="4">
        <v>338844.15613919502</v>
      </c>
      <c r="E655" s="4">
        <v>6.0184564750321403</v>
      </c>
      <c r="F655" s="4">
        <v>-0.71118618685431501</v>
      </c>
    </row>
    <row r="656" spans="4:6" x14ac:dyDescent="0.3">
      <c r="D656" s="4">
        <v>346736.85045252403</v>
      </c>
      <c r="E656" s="4">
        <v>6.0184277939368496</v>
      </c>
      <c r="F656" s="4">
        <v>-0.72850149550478904</v>
      </c>
    </row>
    <row r="657" spans="4:6" x14ac:dyDescent="0.3">
      <c r="D657" s="4">
        <v>354813.38923356798</v>
      </c>
      <c r="E657" s="4">
        <v>6.01839775988537</v>
      </c>
      <c r="F657" s="4">
        <v>-0.74620292198176397</v>
      </c>
    </row>
    <row r="658" spans="4:6" x14ac:dyDescent="0.3">
      <c r="D658" s="4">
        <v>363078.054770093</v>
      </c>
      <c r="E658" s="4">
        <v>6.0183663091999504</v>
      </c>
      <c r="F658" s="4">
        <v>-0.76429984156815001</v>
      </c>
    </row>
    <row r="659" spans="4:6" x14ac:dyDescent="0.3">
      <c r="D659" s="4">
        <v>371535.229097164</v>
      </c>
      <c r="E659" s="4">
        <v>6.0183333752007497</v>
      </c>
      <c r="F659" s="4">
        <v>-0.78280183850987495</v>
      </c>
    </row>
    <row r="660" spans="4:6" x14ac:dyDescent="0.3">
      <c r="D660" s="4">
        <v>380189.39632055297</v>
      </c>
      <c r="E660" s="4">
        <v>6.01829888806461</v>
      </c>
      <c r="F660" s="4">
        <v>-0.80171871104521097</v>
      </c>
    </row>
    <row r="661" spans="4:6" x14ac:dyDescent="0.3">
      <c r="D661" s="4">
        <v>389045.14499427198</v>
      </c>
      <c r="E661" s="4">
        <v>6.0182627746772903</v>
      </c>
      <c r="F661" s="4">
        <v>-0.82106047654381498</v>
      </c>
    </row>
    <row r="662" spans="4:6" x14ac:dyDescent="0.3">
      <c r="D662" s="4">
        <v>398107.17055348802</v>
      </c>
      <c r="E662" s="4">
        <v>6.0182249584786502</v>
      </c>
      <c r="F662" s="4">
        <v>-0.84083737675794201</v>
      </c>
    </row>
    <row r="663" spans="4:6" x14ac:dyDescent="0.3">
      <c r="D663" s="4">
        <v>407380.27780410397</v>
      </c>
      <c r="E663" s="4">
        <v>6.0181853593006602</v>
      </c>
      <c r="F663" s="4">
        <v>-0.86105988318834703</v>
      </c>
    </row>
    <row r="664" spans="4:6" x14ac:dyDescent="0.3">
      <c r="D664" s="4">
        <v>416869.38347032602</v>
      </c>
      <c r="E664" s="4">
        <v>6.0181438931977</v>
      </c>
      <c r="F664" s="4">
        <v>-0.88173870256738895</v>
      </c>
    </row>
    <row r="665" spans="4:6" x14ac:dyDescent="0.3">
      <c r="D665" s="4">
        <v>426579.51880158298</v>
      </c>
      <c r="E665" s="4">
        <v>6.01810047226894</v>
      </c>
      <c r="F665" s="4">
        <v>-0.90288478246192605</v>
      </c>
    </row>
    <row r="666" spans="4:6" x14ac:dyDescent="0.3">
      <c r="D666" s="4">
        <v>436515.83224015601</v>
      </c>
      <c r="E666" s="4">
        <v>6.0180550044723002</v>
      </c>
      <c r="F666" s="4">
        <v>-0.92450931699862704</v>
      </c>
    </row>
    <row r="667" spans="4:6" x14ac:dyDescent="0.3">
      <c r="D667" s="4">
        <v>446683.59215095302</v>
      </c>
      <c r="E667" s="4">
        <v>6.0180073934298299</v>
      </c>
      <c r="F667" s="4">
        <v>-0.94662375271435495</v>
      </c>
    </row>
    <row r="668" spans="4:6" x14ac:dyDescent="0.3">
      <c r="D668" s="4">
        <v>457088.189614865</v>
      </c>
      <c r="E668" s="4">
        <v>6.01795753822371</v>
      </c>
      <c r="F668" s="4">
        <v>-0.96923979453430897</v>
      </c>
    </row>
    <row r="669" spans="4:6" x14ac:dyDescent="0.3">
      <c r="D669" s="4">
        <v>467735.14128718799</v>
      </c>
      <c r="E669" s="4">
        <v>6.01790533318289</v>
      </c>
      <c r="F669" s="4">
        <v>-0.99236941188067795</v>
      </c>
    </row>
    <row r="670" spans="4:6" x14ac:dyDescent="0.3">
      <c r="D670" s="4">
        <v>478630.09232262801</v>
      </c>
      <c r="E670" s="4">
        <v>6.0178506676595598</v>
      </c>
      <c r="F670" s="4">
        <v>-1.0160248449145699</v>
      </c>
    </row>
    <row r="671" spans="4:6" x14ac:dyDescent="0.3">
      <c r="D671" s="4">
        <v>489778.81936843501</v>
      </c>
      <c r="E671" s="4">
        <v>6.0177934257952002</v>
      </c>
      <c r="F671" s="4">
        <v>-1.0402186109140299</v>
      </c>
    </row>
    <row r="672" spans="4:6" x14ac:dyDescent="0.3">
      <c r="D672" s="4">
        <v>501187.23362726101</v>
      </c>
      <c r="E672" s="4">
        <v>6.01773348627564</v>
      </c>
      <c r="F672" s="4">
        <v>-1.06496351079102</v>
      </c>
    </row>
    <row r="673" spans="4:6" x14ac:dyDescent="0.3">
      <c r="D673" s="4">
        <v>512861.38399135298</v>
      </c>
      <c r="E673" s="4">
        <v>6.0176707220745902</v>
      </c>
      <c r="F673" s="4">
        <v>-1.0902726357501999</v>
      </c>
    </row>
    <row r="674" spans="4:6" x14ac:dyDescent="0.3">
      <c r="D674" s="4">
        <v>524807.460249761</v>
      </c>
      <c r="E674" s="4">
        <v>6.0176050001851804</v>
      </c>
      <c r="F674" s="4">
        <v>-1.11615937409247</v>
      </c>
    </row>
    <row r="675" spans="4:6" x14ac:dyDescent="0.3">
      <c r="D675" s="4">
        <v>537031.79637024098</v>
      </c>
      <c r="E675" s="4">
        <v>6.0175361813388699</v>
      </c>
      <c r="F675" s="4">
        <v>-1.14263741816621</v>
      </c>
    </row>
    <row r="676" spans="4:6" x14ac:dyDescent="0.3">
      <c r="D676" s="4">
        <v>549540.87385761202</v>
      </c>
      <c r="E676" s="4">
        <v>6.0174641197112502</v>
      </c>
      <c r="F676" s="4">
        <v>-1.1697207714692399</v>
      </c>
    </row>
    <row r="677" spans="4:6" x14ac:dyDescent="0.3">
      <c r="D677" s="4">
        <v>562341.32519033598</v>
      </c>
      <c r="E677" s="4">
        <v>6.0173886626139197</v>
      </c>
      <c r="F677" s="4">
        <v>-1.1974237559044001</v>
      </c>
    </row>
    <row r="678" spans="4:6" x14ac:dyDescent="0.3">
      <c r="D678" s="4">
        <v>575439.93733714405</v>
      </c>
      <c r="E678" s="4">
        <v>6.01730965017207</v>
      </c>
      <c r="F678" s="4">
        <v>-1.2257610191919699</v>
      </c>
    </row>
    <row r="679" spans="4:6" x14ac:dyDescent="0.3">
      <c r="D679" s="4">
        <v>588843.65535557503</v>
      </c>
      <c r="E679" s="4">
        <v>6.0172269149868498</v>
      </c>
      <c r="F679" s="4">
        <v>-1.25474754244183</v>
      </c>
    </row>
    <row r="680" spans="4:6" x14ac:dyDescent="0.3">
      <c r="D680" s="4">
        <v>602559.586074344</v>
      </c>
      <c r="E680" s="4">
        <v>6.0171402817819901</v>
      </c>
      <c r="F680" s="4">
        <v>-1.28439864788859</v>
      </c>
    </row>
    <row r="681" spans="4:6" x14ac:dyDescent="0.3">
      <c r="D681" s="4">
        <v>616595.00186146796</v>
      </c>
      <c r="E681" s="4">
        <v>6.0170495670338404</v>
      </c>
      <c r="F681" s="4">
        <v>-1.3147300067926999</v>
      </c>
    </row>
    <row r="682" spans="4:6" x14ac:dyDescent="0.3">
      <c r="D682" s="4">
        <v>630957.34448017902</v>
      </c>
      <c r="E682" s="4">
        <v>6.0169545785841096</v>
      </c>
      <c r="F682" s="4">
        <v>-1.3457576475107</v>
      </c>
    </row>
    <row r="683" spans="4:6" x14ac:dyDescent="0.3">
      <c r="D683" s="4">
        <v>645654.22903464094</v>
      </c>
      <c r="E683" s="4">
        <v>6.0168551152344296</v>
      </c>
      <c r="F683" s="4">
        <v>-1.37749796373782</v>
      </c>
    </row>
    <row r="684" spans="4:6" x14ac:dyDescent="0.3">
      <c r="D684" s="4">
        <v>660693.44800758106</v>
      </c>
      <c r="E684" s="4">
        <v>6.0167509663220899</v>
      </c>
      <c r="F684" s="4">
        <v>-1.4099677229260099</v>
      </c>
    </row>
    <row r="685" spans="4:6" x14ac:dyDescent="0.3">
      <c r="D685" s="4">
        <v>676082.97539196606</v>
      </c>
      <c r="E685" s="4">
        <v>6.0166419112757401</v>
      </c>
      <c r="F685" s="4">
        <v>-1.44318407488057</v>
      </c>
    </row>
    <row r="686" spans="4:6" x14ac:dyDescent="0.3">
      <c r="D686" s="4">
        <v>691830.97091892001</v>
      </c>
      <c r="E686" s="4">
        <v>6.0165277191505204</v>
      </c>
      <c r="F686" s="4">
        <v>-1.4771645605385999</v>
      </c>
    </row>
    <row r="687" spans="4:6" x14ac:dyDescent="0.3">
      <c r="D687" s="4">
        <v>707945.784384122</v>
      </c>
      <c r="E687" s="4">
        <v>6.0164081481412799</v>
      </c>
      <c r="F687" s="4">
        <v>-1.5119271209323899</v>
      </c>
    </row>
    <row r="688" spans="4:6" x14ac:dyDescent="0.3">
      <c r="D688" s="4">
        <v>724435.96007497294</v>
      </c>
      <c r="E688" s="4">
        <v>6.0162829450732804</v>
      </c>
      <c r="F688" s="4">
        <v>-1.5474901063408999</v>
      </c>
    </row>
    <row r="689" spans="4:6" x14ac:dyDescent="0.3">
      <c r="D689" s="4">
        <v>741310.2413009</v>
      </c>
      <c r="E689" s="4">
        <v>6.0161518448689097</v>
      </c>
      <c r="F689" s="4">
        <v>-1.58387228563251</v>
      </c>
    </row>
    <row r="690" spans="4:6" x14ac:dyDescent="0.3">
      <c r="D690" s="4">
        <v>758577.57502916595</v>
      </c>
      <c r="E690" s="4">
        <v>6.0160145699896601</v>
      </c>
      <c r="F690" s="4">
        <v>-1.62109285580214</v>
      </c>
    </row>
    <row r="691" spans="4:6" x14ac:dyDescent="0.3">
      <c r="D691" s="4">
        <v>776247.11662867398</v>
      </c>
      <c r="E691" s="4">
        <v>6.0158708298520001</v>
      </c>
      <c r="F691" s="4">
        <v>-1.65917145170586</v>
      </c>
    </row>
    <row r="692" spans="4:6" x14ac:dyDescent="0.3">
      <c r="D692" s="4">
        <v>794328.23472426296</v>
      </c>
      <c r="E692" s="4">
        <v>6.0157203202160501</v>
      </c>
      <c r="F692" s="4">
        <v>-1.69812815599597</v>
      </c>
    </row>
    <row r="693" spans="4:6" x14ac:dyDescent="0.3">
      <c r="D693" s="4">
        <v>812830.51616408001</v>
      </c>
      <c r="E693" s="4">
        <v>6.0155627225457904</v>
      </c>
      <c r="F693" s="4">
        <v>-1.73798350925971</v>
      </c>
    </row>
    <row r="694" spans="4:6" x14ac:dyDescent="0.3">
      <c r="D694" s="4">
        <v>831763.77110265195</v>
      </c>
      <c r="E694" s="4">
        <v>6.0153977033394401</v>
      </c>
      <c r="F694" s="4">
        <v>-1.77875852036446</v>
      </c>
    </row>
    <row r="695" spans="4:6" x14ac:dyDescent="0.3">
      <c r="D695" s="4">
        <v>851138.03820235701</v>
      </c>
      <c r="E695" s="4">
        <v>6.0152249134286997</v>
      </c>
      <c r="F695" s="4">
        <v>-1.8204746770123501</v>
      </c>
    </row>
    <row r="696" spans="4:6" x14ac:dyDescent="0.3">
      <c r="D696" s="4">
        <v>870963.58995606005</v>
      </c>
      <c r="E696" s="4">
        <v>6.0150439872453996</v>
      </c>
      <c r="F696" s="4">
        <v>-1.8631539565072099</v>
      </c>
    </row>
    <row r="697" spans="4:6" x14ac:dyDescent="0.3">
      <c r="D697" s="4">
        <v>891250.93813372497</v>
      </c>
      <c r="E697" s="4">
        <v>6.01485454205406</v>
      </c>
      <c r="F697" s="4">
        <v>-1.90681883673647</v>
      </c>
    </row>
    <row r="698" spans="4:6" x14ac:dyDescent="0.3">
      <c r="D698" s="4">
        <v>912010.83935588796</v>
      </c>
      <c r="E698" s="4">
        <v>6.0146561771487796</v>
      </c>
      <c r="F698" s="4">
        <v>-1.9514923073707899</v>
      </c>
    </row>
    <row r="699" spans="4:6" x14ac:dyDescent="0.3">
      <c r="D699" s="4">
        <v>933254.30079696898</v>
      </c>
      <c r="E699" s="4">
        <v>6.0144484730129104</v>
      </c>
      <c r="F699" s="4">
        <v>-1.9971978812839499</v>
      </c>
    </row>
    <row r="700" spans="4:6" x14ac:dyDescent="0.3">
      <c r="D700" s="4">
        <v>954992.58602141298</v>
      </c>
      <c r="E700" s="4">
        <v>6.0142309904396702</v>
      </c>
      <c r="F700" s="4">
        <v>-2.0439596061953802</v>
      </c>
    </row>
    <row r="701" spans="4:6" x14ac:dyDescent="0.3">
      <c r="D701" s="4">
        <v>977237.22095578699</v>
      </c>
      <c r="E701" s="4">
        <v>6.0140032696120604</v>
      </c>
      <c r="F701" s="4">
        <v>-2.0918020765376801</v>
      </c>
    </row>
    <row r="702" spans="4:6" x14ac:dyDescent="0.3">
      <c r="D702" s="4">
        <v>999999.99999997602</v>
      </c>
      <c r="E702" s="4">
        <v>6.0137648291402002</v>
      </c>
      <c r="F702" s="4">
        <v>-2.14075044555128</v>
      </c>
    </row>
    <row r="703" spans="4:6" x14ac:dyDescent="0.3">
      <c r="D703" s="4">
        <v>1023292.99228073</v>
      </c>
      <c r="E703" s="4">
        <v>6.0135151650539997</v>
      </c>
      <c r="F703" s="4">
        <v>-2.1908304376081</v>
      </c>
    </row>
    <row r="704" spans="4:6" x14ac:dyDescent="0.3">
      <c r="D704" s="4">
        <v>1047128.54805087</v>
      </c>
      <c r="E704" s="4">
        <v>6.0132537497493797</v>
      </c>
      <c r="F704" s="4">
        <v>-2.2420683607662202</v>
      </c>
    </row>
    <row r="705" spans="4:6" x14ac:dyDescent="0.3">
      <c r="D705" s="4">
        <v>1071519.3052375801</v>
      </c>
      <c r="E705" s="4">
        <v>6.0129800308858101</v>
      </c>
      <c r="F705" s="4">
        <v>-2.2944911195568598</v>
      </c>
    </row>
    <row r="706" spans="4:6" x14ac:dyDescent="0.3">
      <c r="D706" s="4">
        <v>1096478.1961431601</v>
      </c>
      <c r="E706" s="4">
        <v>6.0126934302328801</v>
      </c>
      <c r="F706" s="4">
        <v>-2.3481262280051798</v>
      </c>
    </row>
    <row r="707" spans="4:6" x14ac:dyDescent="0.3">
      <c r="D707" s="4">
        <v>1122018.45430194</v>
      </c>
      <c r="E707" s="4">
        <v>6.0123933424638798</v>
      </c>
      <c r="F707" s="4">
        <v>-2.40300182288594</v>
      </c>
    </row>
    <row r="708" spans="4:6" x14ac:dyDescent="0.3">
      <c r="D708" s="4">
        <v>1148153.6214968599</v>
      </c>
      <c r="E708" s="4">
        <v>6.0120791338935096</v>
      </c>
      <c r="F708" s="4">
        <v>-2.4591466772147901</v>
      </c>
    </row>
    <row r="709" spans="4:6" x14ac:dyDescent="0.3">
      <c r="D709" s="4">
        <v>1174897.5549395001</v>
      </c>
      <c r="E709" s="4">
        <v>6.0117501411580099</v>
      </c>
      <c r="F709" s="4">
        <v>-2.5165902139757002</v>
      </c>
    </row>
    <row r="710" spans="4:6" x14ac:dyDescent="0.3">
      <c r="D710" s="4">
        <v>1202264.4346173799</v>
      </c>
      <c r="E710" s="4">
        <v>6.0114056698342102</v>
      </c>
      <c r="F710" s="4">
        <v>-2.5753625200846701</v>
      </c>
    </row>
    <row r="711" spans="4:6" x14ac:dyDescent="0.3">
      <c r="D711" s="4">
        <v>1230268.7708123501</v>
      </c>
      <c r="E711" s="4">
        <v>6.0110449929954397</v>
      </c>
      <c r="F711" s="4">
        <v>-2.6354943605894698</v>
      </c>
    </row>
    <row r="712" spans="4:6" x14ac:dyDescent="0.3">
      <c r="D712" s="4">
        <v>1258925.41179414</v>
      </c>
      <c r="E712" s="4">
        <v>6.0106673497011904</v>
      </c>
      <c r="F712" s="4">
        <v>-2.6970171931048199</v>
      </c>
    </row>
    <row r="713" spans="4:6" x14ac:dyDescent="0.3">
      <c r="D713" s="4">
        <v>1288249.5516931</v>
      </c>
      <c r="E713" s="4">
        <v>6.0102719434177301</v>
      </c>
      <c r="F713" s="4">
        <v>-2.75996318248187</v>
      </c>
    </row>
    <row r="714" spans="4:6" x14ac:dyDescent="0.3">
      <c r="D714" s="4">
        <v>1318256.7385563799</v>
      </c>
      <c r="E714" s="4">
        <v>6.0098579403664001</v>
      </c>
      <c r="F714" s="4">
        <v>-2.8243652157104502</v>
      </c>
    </row>
    <row r="715" spans="4:6" x14ac:dyDescent="0.3">
      <c r="D715" s="4">
        <v>1348962.8825916201</v>
      </c>
      <c r="E715" s="4">
        <v>6.0094244677968298</v>
      </c>
      <c r="F715" s="4">
        <v>-2.8902569170521302</v>
      </c>
    </row>
    <row r="716" spans="4:6" x14ac:dyDescent="0.3">
      <c r="D716" s="4">
        <v>1380384.26460285</v>
      </c>
      <c r="E716" s="4">
        <v>6.0089706121810904</v>
      </c>
      <c r="F716" s="4">
        <v>-2.9576726634010901</v>
      </c>
    </row>
    <row r="717" spans="4:6" x14ac:dyDescent="0.3">
      <c r="D717" s="4">
        <v>1412537.54462272</v>
      </c>
      <c r="E717" s="4">
        <v>6.0084954173259604</v>
      </c>
      <c r="F717" s="4">
        <v>-3.0266475998699902</v>
      </c>
    </row>
    <row r="718" spans="4:6" x14ac:dyDescent="0.3">
      <c r="D718" s="4">
        <v>1445439.77074589</v>
      </c>
      <c r="E718" s="4">
        <v>6.0079978823995903</v>
      </c>
      <c r="F718" s="4">
        <v>-3.0972176555964999</v>
      </c>
    </row>
    <row r="719" spans="4:6" x14ac:dyDescent="0.3">
      <c r="D719" s="4">
        <v>1479108.3881681699</v>
      </c>
      <c r="E719" s="4">
        <v>6.0074769598683302</v>
      </c>
      <c r="F719" s="4">
        <v>-3.1694195597660699</v>
      </c>
    </row>
    <row r="720" spans="4:6" x14ac:dyDescent="0.3">
      <c r="D720" s="4">
        <v>1513561.2484361699</v>
      </c>
      <c r="E720" s="4">
        <v>6.0069315533407197</v>
      </c>
      <c r="F720" s="4">
        <v>-3.2432908578453898</v>
      </c>
    </row>
    <row r="721" spans="4:6" x14ac:dyDescent="0.3">
      <c r="D721" s="4">
        <v>1548816.61891244</v>
      </c>
      <c r="E721" s="4">
        <v>6.00636051531374</v>
      </c>
      <c r="F721" s="4">
        <v>-3.3188699280202498</v>
      </c>
    </row>
    <row r="722" spans="4:6" x14ac:dyDescent="0.3">
      <c r="D722" s="4">
        <v>1584893.1924610699</v>
      </c>
      <c r="E722" s="4">
        <v>6.0057626448176098</v>
      </c>
      <c r="F722" s="4">
        <v>-3.39619599783058</v>
      </c>
    </row>
    <row r="723" spans="4:6" x14ac:dyDescent="0.3">
      <c r="D723" s="4">
        <v>1621810.0973588901</v>
      </c>
      <c r="E723" s="4">
        <v>6.0051366849550103</v>
      </c>
      <c r="F723" s="4">
        <v>-3.4753091609946001</v>
      </c>
    </row>
    <row r="724" spans="4:6" x14ac:dyDescent="0.3">
      <c r="D724" s="4">
        <v>1659586.9074375201</v>
      </c>
      <c r="E724" s="4">
        <v>6.0044813203295897</v>
      </c>
      <c r="F724" s="4">
        <v>-3.55625039441265</v>
      </c>
    </row>
    <row r="725" spans="4:6" x14ac:dyDescent="0.3">
      <c r="D725" s="4">
        <v>1698243.6524616999</v>
      </c>
      <c r="E725" s="4">
        <v>6.0037951743596603</v>
      </c>
      <c r="F725" s="4">
        <v>-3.6390615753404001</v>
      </c>
    </row>
    <row r="726" spans="4:6" x14ac:dyDescent="0.3">
      <c r="D726" s="4">
        <v>1737800.82874933</v>
      </c>
      <c r="E726" s="4">
        <v>6.0030768064718201</v>
      </c>
      <c r="F726" s="4">
        <v>-3.7237854987197601</v>
      </c>
    </row>
    <row r="727" spans="4:6" x14ac:dyDescent="0.3">
      <c r="D727" s="4">
        <v>1778279.4100388801</v>
      </c>
      <c r="E727" s="4">
        <v>6.0023247091698302</v>
      </c>
      <c r="F727" s="4">
        <v>-3.8104658946546799</v>
      </c>
    </row>
    <row r="728" spans="4:6" x14ac:dyDescent="0.3">
      <c r="D728" s="4">
        <v>1819700.8586099399</v>
      </c>
      <c r="E728" s="4">
        <v>6.0015373049733496</v>
      </c>
      <c r="F728" s="4">
        <v>-3.8991474460172602</v>
      </c>
    </row>
    <row r="729" spans="4:6" x14ac:dyDescent="0.3">
      <c r="D729" s="4">
        <v>1862087.1366628199</v>
      </c>
      <c r="E729" s="4">
        <v>6.00071294322158</v>
      </c>
      <c r="F729" s="4">
        <v>-3.98987580616854</v>
      </c>
    </row>
    <row r="730" spans="4:6" x14ac:dyDescent="0.3">
      <c r="D730" s="4">
        <v>1905460.7179632001</v>
      </c>
      <c r="E730" s="4">
        <v>5.9998498967349798</v>
      </c>
      <c r="F730" s="4">
        <v>-4.0826976167760503</v>
      </c>
    </row>
    <row r="731" spans="4:6" x14ac:dyDescent="0.3">
      <c r="D731" s="4">
        <v>1949844.5997580001</v>
      </c>
      <c r="E731" s="4">
        <v>5.9989463583316596</v>
      </c>
      <c r="F731" s="4">
        <v>-4.1776605257094799</v>
      </c>
    </row>
    <row r="732" spans="4:6" x14ac:dyDescent="0.3">
      <c r="D732" s="4">
        <v>1995262.31496883</v>
      </c>
      <c r="E732" s="4">
        <v>5.9980004371894404</v>
      </c>
      <c r="F732" s="4">
        <v>-4.2748132049923404</v>
      </c>
    </row>
    <row r="733" spans="4:6" x14ac:dyDescent="0.3">
      <c r="D733" s="4">
        <v>2041737.94466948</v>
      </c>
      <c r="E733" s="4">
        <v>5.9970101550511998</v>
      </c>
      <c r="F733" s="4">
        <v>-4.3742053687879299</v>
      </c>
    </row>
    <row r="734" spans="4:6" x14ac:dyDescent="0.3">
      <c r="D734" s="4">
        <v>2089296.1308539901</v>
      </c>
      <c r="E734" s="4">
        <v>5.9959734422631099</v>
      </c>
      <c r="F734" s="4">
        <v>-4.4758877913923802</v>
      </c>
    </row>
    <row r="735" spans="4:6" x14ac:dyDescent="0.3">
      <c r="D735" s="4">
        <v>2137962.08950218</v>
      </c>
      <c r="E735" s="4">
        <v>5.9948881336429602</v>
      </c>
      <c r="F735" s="4">
        <v>-4.5799123252090697</v>
      </c>
    </row>
    <row r="736" spans="4:6" x14ac:dyDescent="0.3">
      <c r="D736" s="4">
        <v>2187761.6239494998</v>
      </c>
      <c r="E736" s="4">
        <v>5.9937519641694603</v>
      </c>
      <c r="F736" s="4">
        <v>-4.6863319186729697</v>
      </c>
    </row>
    <row r="737" spans="4:6" x14ac:dyDescent="0.3">
      <c r="D737" s="4">
        <v>2238721.1385682798</v>
      </c>
      <c r="E737" s="4">
        <v>5.9925625644869598</v>
      </c>
      <c r="F737" s="4">
        <v>-4.7952006340929696</v>
      </c>
    </row>
    <row r="738" spans="4:6" x14ac:dyDescent="0.3">
      <c r="D738" s="4">
        <v>2290867.6527677202</v>
      </c>
      <c r="E738" s="4">
        <v>5.99131745621776</v>
      </c>
      <c r="F738" s="4">
        <v>-4.9065736653764098</v>
      </c>
    </row>
    <row r="739" spans="4:6" x14ac:dyDescent="0.3">
      <c r="D739" s="4">
        <v>2344228.8153198599</v>
      </c>
      <c r="E739" s="4">
        <v>5.9900140470756504</v>
      </c>
      <c r="F739" s="4">
        <v>-5.0205073555975099</v>
      </c>
    </row>
    <row r="740" spans="4:6" x14ac:dyDescent="0.3">
      <c r="D740" s="4">
        <v>2398832.9190194299</v>
      </c>
      <c r="E740" s="4">
        <v>5.9886496257728901</v>
      </c>
      <c r="F740" s="4">
        <v>-5.1370592143681604</v>
      </c>
    </row>
    <row r="741" spans="4:6" x14ac:dyDescent="0.3">
      <c r="D741" s="4">
        <v>2454708.9156849701</v>
      </c>
      <c r="E741" s="4">
        <v>5.9872213567122596</v>
      </c>
      <c r="F741" s="4">
        <v>-5.2562879349654601</v>
      </c>
    </row>
    <row r="742" spans="4:6" x14ac:dyDescent="0.3">
      <c r="D742" s="4">
        <v>2511886.4315095199</v>
      </c>
      <c r="E742" s="4">
        <v>5.9857262744583997</v>
      </c>
      <c r="F742" s="4">
        <v>-5.3782534111684397</v>
      </c>
    </row>
    <row r="743" spans="4:6" x14ac:dyDescent="0.3">
      <c r="D743" s="4">
        <v>2570395.7827687999</v>
      </c>
      <c r="E743" s="4">
        <v>5.9841612779790303</v>
      </c>
      <c r="F743" s="4">
        <v>-5.5030167537507397</v>
      </c>
    </row>
    <row r="744" spans="4:6" x14ac:dyDescent="0.3">
      <c r="D744" s="4">
        <v>2630267.9918953199</v>
      </c>
      <c r="E744" s="4">
        <v>5.9825231246494601</v>
      </c>
      <c r="F744" s="4">
        <v>-5.63064030657356</v>
      </c>
    </row>
    <row r="745" spans="4:6" x14ac:dyDescent="0.3">
      <c r="D745" s="4">
        <v>2691534.8039268502</v>
      </c>
      <c r="E745" s="4">
        <v>5.9808084240090098</v>
      </c>
      <c r="F745" s="4">
        <v>-5.7611876622162201</v>
      </c>
    </row>
    <row r="746" spans="4:6" x14ac:dyDescent="0.3">
      <c r="D746" s="4">
        <v>2754228.7033381001</v>
      </c>
      <c r="E746" s="4">
        <v>5.9790136312674598</v>
      </c>
      <c r="F746" s="4">
        <v>-5.8947236770826201</v>
      </c>
    </row>
    <row r="747" spans="4:6" x14ac:dyDescent="0.3">
      <c r="D747" s="4">
        <v>2818382.93126438</v>
      </c>
      <c r="E747" s="4">
        <v>5.9771350405463197</v>
      </c>
      <c r="F747" s="4">
        <v>-6.0313144859094701</v>
      </c>
    </row>
    <row r="748" spans="4:6" x14ac:dyDescent="0.3">
      <c r="D748" s="4">
        <v>2884031.50312653</v>
      </c>
      <c r="E748" s="4">
        <v>5.9751687778520601</v>
      </c>
      <c r="F748" s="4">
        <v>-6.1710275156042602</v>
      </c>
    </row>
    <row r="749" spans="4:6" x14ac:dyDescent="0.3">
      <c r="D749" s="4">
        <v>2951209.2266663099</v>
      </c>
      <c r="E749" s="4">
        <v>5.9731107937685097</v>
      </c>
      <c r="F749" s="4">
        <v>-6.3139314983296</v>
      </c>
    </row>
    <row r="750" spans="4:6" x14ac:dyDescent="0.3">
      <c r="D750" s="4">
        <v>3019951.7204019399</v>
      </c>
      <c r="E750" s="4">
        <v>5.9709568558651398</v>
      </c>
      <c r="F750" s="4">
        <v>-6.4600964837508101</v>
      </c>
    </row>
    <row r="751" spans="4:6" x14ac:dyDescent="0.3">
      <c r="D751" s="4">
        <v>3090295.4325135099</v>
      </c>
      <c r="E751" s="4">
        <v>5.9687025408083096</v>
      </c>
      <c r="F751" s="4">
        <v>-6.6095938503515796</v>
      </c>
    </row>
    <row r="752" spans="4:6" x14ac:dyDescent="0.3">
      <c r="D752" s="4">
        <v>3162277.6601682999</v>
      </c>
      <c r="E752" s="4">
        <v>5.9663432261685401</v>
      </c>
      <c r="F752" s="4">
        <v>-6.7624963157195603</v>
      </c>
    </row>
    <row r="753" spans="4:6" x14ac:dyDescent="0.3">
      <c r="D753" s="4">
        <v>3235936.5692961998</v>
      </c>
      <c r="E753" s="4">
        <v>5.9638740819202303</v>
      </c>
      <c r="F753" s="4">
        <v>-6.9188779457002596</v>
      </c>
    </row>
    <row r="754" spans="4:6" x14ac:dyDescent="0.3">
      <c r="D754" s="4">
        <v>3311311.21482583</v>
      </c>
      <c r="E754" s="4">
        <v>5.9612900616165998</v>
      </c>
      <c r="F754" s="4">
        <v>-7.0788141622999303</v>
      </c>
    </row>
    <row r="755" spans="4:6" x14ac:dyDescent="0.3">
      <c r="D755" s="4">
        <v>3388441.5613919399</v>
      </c>
      <c r="E755" s="4">
        <v>5.9585858932419997</v>
      </c>
      <c r="F755" s="4">
        <v>-7.2423817502252099</v>
      </c>
    </row>
    <row r="756" spans="4:6" x14ac:dyDescent="0.3">
      <c r="D756" s="4">
        <v>3467368.5045252298</v>
      </c>
      <c r="E756" s="4">
        <v>5.9557560697282002</v>
      </c>
      <c r="F756" s="4">
        <v>-7.4096588619280004</v>
      </c>
    </row>
    <row r="757" spans="4:6" x14ac:dyDescent="0.3">
      <c r="D757" s="4">
        <v>3548133.8923356598</v>
      </c>
      <c r="E757" s="4">
        <v>5.9527948391291403</v>
      </c>
      <c r="F757" s="4">
        <v>-7.5807250210212702</v>
      </c>
    </row>
    <row r="758" spans="4:6" x14ac:dyDescent="0.3">
      <c r="D758" s="4">
        <v>3630780.5477009201</v>
      </c>
      <c r="E758" s="4">
        <v>5.9496961944477604</v>
      </c>
      <c r="F758" s="4">
        <v>-7.7556611239224802</v>
      </c>
    </row>
    <row r="759" spans="4:6" x14ac:dyDescent="0.3">
      <c r="D759" s="4">
        <v>3715352.2909716298</v>
      </c>
      <c r="E759" s="4">
        <v>5.9464538631079096</v>
      </c>
      <c r="F759" s="4">
        <v>-7.9345494395715797</v>
      </c>
    </row>
    <row r="760" spans="4:6" x14ac:dyDescent="0.3">
      <c r="D760" s="4">
        <v>3801893.9632055098</v>
      </c>
      <c r="E760" s="4">
        <v>5.9430612960678699</v>
      </c>
      <c r="F760" s="4">
        <v>-8.1174736070639604</v>
      </c>
    </row>
    <row r="761" spans="4:6" x14ac:dyDescent="0.3">
      <c r="D761" s="4">
        <v>3890451.4499427099</v>
      </c>
      <c r="E761" s="4">
        <v>5.9395116565678903</v>
      </c>
      <c r="F761" s="4">
        <v>-8.3045186310251893</v>
      </c>
    </row>
    <row r="762" spans="4:6" x14ac:dyDescent="0.3">
      <c r="D762" s="4">
        <v>3981071.7055348698</v>
      </c>
      <c r="E762" s="4">
        <v>5.93579780850978</v>
      </c>
      <c r="F762" s="4">
        <v>-8.4957708745489899</v>
      </c>
    </row>
    <row r="763" spans="4:6" x14ac:dyDescent="0.3">
      <c r="D763" s="4">
        <v>4073802.77804102</v>
      </c>
      <c r="E763" s="4">
        <v>5.9319123044610196</v>
      </c>
      <c r="F763" s="4">
        <v>-8.6913180495035895</v>
      </c>
    </row>
    <row r="764" spans="4:6" x14ac:dyDescent="0.3">
      <c r="D764" s="4">
        <v>4168693.8347032499</v>
      </c>
      <c r="E764" s="4">
        <v>5.9278473732904997</v>
      </c>
      <c r="F764" s="4">
        <v>-8.8912492040143398</v>
      </c>
    </row>
    <row r="765" spans="4:6" x14ac:dyDescent="0.3">
      <c r="D765" s="4">
        <v>4265795.1880158205</v>
      </c>
      <c r="E765" s="4">
        <v>5.9235949074236203</v>
      </c>
      <c r="F765" s="4">
        <v>-9.0956547069004294</v>
      </c>
    </row>
    <row r="766" spans="4:6" x14ac:dyDescent="0.3">
      <c r="D766" s="4">
        <v>4365158.3224015497</v>
      </c>
      <c r="E766" s="4">
        <v>5.9191464497228097</v>
      </c>
      <c r="F766" s="4">
        <v>-9.3046262288484893</v>
      </c>
    </row>
    <row r="767" spans="4:6" x14ac:dyDescent="0.3">
      <c r="D767" s="4">
        <v>4466835.9215095202</v>
      </c>
      <c r="E767" s="4">
        <v>5.9144931799974003</v>
      </c>
      <c r="F767" s="4">
        <v>-9.5182567200918005</v>
      </c>
    </row>
    <row r="768" spans="4:6" x14ac:dyDescent="0.3">
      <c r="D768" s="4">
        <v>4570881.8961486304</v>
      </c>
      <c r="E768" s="4">
        <v>5.9096259011382504</v>
      </c>
      <c r="F768" s="4">
        <v>-9.7366403843424401</v>
      </c>
    </row>
    <row r="769" spans="4:6" x14ac:dyDescent="0.3">
      <c r="D769" s="4">
        <v>4677351.41287186</v>
      </c>
      <c r="E769" s="4">
        <v>5.90453502489237</v>
      </c>
      <c r="F769" s="4">
        <v>-9.9598726487299807</v>
      </c>
    </row>
    <row r="770" spans="4:6" x14ac:dyDescent="0.3">
      <c r="D770" s="4">
        <v>4786300.9232262596</v>
      </c>
      <c r="E770" s="4">
        <v>5.89921055727386</v>
      </c>
      <c r="F770" s="4">
        <v>-10.188050129468399</v>
      </c>
    </row>
    <row r="771" spans="4:6" x14ac:dyDescent="0.3">
      <c r="D771" s="4">
        <v>4897788.1936843302</v>
      </c>
      <c r="E771" s="4">
        <v>5.8936420836302998</v>
      </c>
      <c r="F771" s="4">
        <v>-10.4212705929822</v>
      </c>
    </row>
    <row r="772" spans="4:6" x14ac:dyDescent="0.3">
      <c r="D772" s="4">
        <v>5011872.3362725899</v>
      </c>
      <c r="E772" s="4">
        <v>5.8878187533662798</v>
      </c>
      <c r="F772" s="4">
        <v>-10.6596329121893</v>
      </c>
    </row>
    <row r="773" spans="4:6" x14ac:dyDescent="0.3">
      <c r="D773" s="4">
        <v>5128613.8399135098</v>
      </c>
      <c r="E773" s="4">
        <v>5.8817292643500103</v>
      </c>
      <c r="F773" s="4">
        <v>-10.903237017654799</v>
      </c>
    </row>
    <row r="774" spans="4:6" x14ac:dyDescent="0.3">
      <c r="D774" s="4">
        <v>5248074.6024975898</v>
      </c>
      <c r="E774" s="4">
        <v>5.8753618470080298</v>
      </c>
      <c r="F774" s="4">
        <v>-11.152183843285099</v>
      </c>
    </row>
    <row r="775" spans="4:6" x14ac:dyDescent="0.3">
      <c r="D775" s="4">
        <v>5370317.96370239</v>
      </c>
      <c r="E775" s="4">
        <v>5.8687042481360701</v>
      </c>
      <c r="F775" s="4">
        <v>-11.406575266252</v>
      </c>
    </row>
    <row r="776" spans="4:6" x14ac:dyDescent="0.3">
      <c r="D776" s="4">
        <v>5495408.7385761002</v>
      </c>
      <c r="E776" s="4">
        <v>5.8617437144495002</v>
      </c>
      <c r="F776" s="4">
        <v>-11.666514040810799</v>
      </c>
    </row>
    <row r="777" spans="4:6" x14ac:dyDescent="0.3">
      <c r="D777" s="4">
        <v>5623413.2519033402</v>
      </c>
      <c r="E777" s="4">
        <v>5.8544669758934402</v>
      </c>
      <c r="F777" s="4">
        <v>-11.9321037256623</v>
      </c>
    </row>
    <row r="778" spans="4:6" x14ac:dyDescent="0.3">
      <c r="D778" s="4">
        <v>5754399.3733714204</v>
      </c>
      <c r="E778" s="4">
        <v>5.8468602287583202</v>
      </c>
      <c r="F778" s="4">
        <v>-12.2034486045258</v>
      </c>
    </row>
    <row r="779" spans="4:6" x14ac:dyDescent="0.3">
      <c r="D779" s="4">
        <v>5888436.55355574</v>
      </c>
      <c r="E779" s="4">
        <v>5.8389091186153799</v>
      </c>
      <c r="F779" s="4">
        <v>-12.4806535995374</v>
      </c>
    </row>
    <row r="780" spans="4:6" x14ac:dyDescent="0.3">
      <c r="D780" s="4">
        <v>6025595.8607434202</v>
      </c>
      <c r="E780" s="4">
        <v>5.8305987231359104</v>
      </c>
      <c r="F780" s="4">
        <v>-12.763824177139799</v>
      </c>
    </row>
    <row r="781" spans="4:6" x14ac:dyDescent="0.3">
      <c r="D781" s="4">
        <v>6165950.01861466</v>
      </c>
      <c r="E781" s="4">
        <v>5.8219135348253204</v>
      </c>
      <c r="F781" s="4">
        <v>-13.053066246077099</v>
      </c>
    </row>
    <row r="782" spans="4:6" x14ac:dyDescent="0.3">
      <c r="D782" s="4">
        <v>6309573.4448017702</v>
      </c>
      <c r="E782" s="4">
        <v>5.8128374437175596</v>
      </c>
      <c r="F782" s="4">
        <v>-13.3484860471142</v>
      </c>
    </row>
    <row r="783" spans="4:6" x14ac:dyDescent="0.3">
      <c r="D783" s="4">
        <v>6456542.2903463896</v>
      </c>
      <c r="E783" s="4">
        <v>5.8033537201067302</v>
      </c>
      <c r="F783" s="4">
        <v>-13.650190034137101</v>
      </c>
    </row>
    <row r="784" spans="4:6" x14ac:dyDescent="0.3">
      <c r="D784" s="4">
        <v>6606934.4800757896</v>
      </c>
      <c r="E784" s="4">
        <v>5.79344499735328</v>
      </c>
      <c r="F784" s="4">
        <v>-13.9582847462275</v>
      </c>
    </row>
    <row r="785" spans="4:6" x14ac:dyDescent="0.3">
      <c r="D785" s="4">
        <v>6760829.7539196396</v>
      </c>
      <c r="E785" s="4">
        <v>5.7830932548588097</v>
      </c>
      <c r="F785" s="4">
        <v>-14.2728766703808</v>
      </c>
    </row>
    <row r="786" spans="4:6" x14ac:dyDescent="0.3">
      <c r="D786" s="4">
        <v>6918309.7091891803</v>
      </c>
      <c r="E786" s="4">
        <v>5.7722798012544203</v>
      </c>
      <c r="F786" s="4">
        <v>-14.5940720944623</v>
      </c>
    </row>
    <row r="787" spans="4:6" x14ac:dyDescent="0.3">
      <c r="D787" s="4">
        <v>7079457.8438411904</v>
      </c>
      <c r="E787" s="4">
        <v>5.7609852579163396</v>
      </c>
      <c r="F787" s="4">
        <v>-14.921976950096401</v>
      </c>
    </row>
    <row r="788" spans="4:6" x14ac:dyDescent="0.3">
      <c r="D788" s="4">
        <v>7244359.6007497096</v>
      </c>
      <c r="E788" s="4">
        <v>5.7491895428783204</v>
      </c>
      <c r="F788" s="4">
        <v>-15.2566966451238</v>
      </c>
    </row>
    <row r="789" spans="4:6" x14ac:dyDescent="0.3">
      <c r="D789" s="4">
        <v>7413102.4130089805</v>
      </c>
      <c r="E789" s="4">
        <v>5.7368718552357398</v>
      </c>
      <c r="F789" s="4">
        <v>-15.5983358853006</v>
      </c>
    </row>
    <row r="790" spans="4:6" x14ac:dyDescent="0.3">
      <c r="D790" s="4">
        <v>7585775.7502916399</v>
      </c>
      <c r="E790" s="4">
        <v>5.7240106601653098</v>
      </c>
      <c r="F790" s="4">
        <v>-15.946998484973699</v>
      </c>
    </row>
    <row r="791" spans="4:6" x14ac:dyDescent="0.3">
      <c r="D791" s="4">
        <v>7762471.1662867097</v>
      </c>
      <c r="E791" s="4">
        <v>5.7105836746483796</v>
      </c>
      <c r="F791" s="4">
        <v>-16.302787166420998</v>
      </c>
    </row>
    <row r="792" spans="4:6" x14ac:dyDescent="0.3">
      <c r="D792" s="4">
        <v>7943282.3472426003</v>
      </c>
      <c r="E792" s="4">
        <v>5.6965678540426303</v>
      </c>
      <c r="F792" s="4">
        <v>-16.6658033476557</v>
      </c>
    </row>
    <row r="793" spans="4:6" x14ac:dyDescent="0.3">
      <c r="D793" s="4">
        <v>8128305.16164078</v>
      </c>
      <c r="E793" s="4">
        <v>5.6819393796112196</v>
      </c>
      <c r="F793" s="4">
        <v>-17.036146918460901</v>
      </c>
    </row>
    <row r="794" spans="4:6" x14ac:dyDescent="0.3">
      <c r="D794" s="4">
        <v>8317637.7110264897</v>
      </c>
      <c r="E794" s="4">
        <v>5.6666736471644699</v>
      </c>
      <c r="F794" s="4">
        <v>-17.413916004526399</v>
      </c>
    </row>
    <row r="795" spans="4:6" x14ac:dyDescent="0.3">
      <c r="D795" s="4">
        <v>8511380.3820235394</v>
      </c>
      <c r="E795" s="4">
        <v>5.6507452569394498</v>
      </c>
      <c r="F795" s="4">
        <v>-17.799206719542401</v>
      </c>
    </row>
    <row r="796" spans="4:6" x14ac:dyDescent="0.3">
      <c r="D796" s="4">
        <v>8709635.8995605707</v>
      </c>
      <c r="E796" s="4">
        <v>5.6341280049003197</v>
      </c>
      <c r="F796" s="4">
        <v>-18.192112905254501</v>
      </c>
    </row>
    <row r="797" spans="4:6" x14ac:dyDescent="0.3">
      <c r="D797" s="4">
        <v>8912509.3813372198</v>
      </c>
      <c r="E797" s="4">
        <v>5.6167948755882904</v>
      </c>
      <c r="F797" s="4">
        <v>-18.592725859430399</v>
      </c>
    </row>
    <row r="798" spans="4:6" x14ac:dyDescent="0.3">
      <c r="D798" s="4">
        <v>9120108.3935588505</v>
      </c>
      <c r="E798" s="4">
        <v>5.5987180367285196</v>
      </c>
      <c r="F798" s="4">
        <v>-19.001134051898202</v>
      </c>
    </row>
    <row r="799" spans="4:6" x14ac:dyDescent="0.3">
      <c r="D799" s="4">
        <v>9332543.0079696607</v>
      </c>
      <c r="E799" s="4">
        <v>5.5798688357372797</v>
      </c>
      <c r="F799" s="4">
        <v>-19.4174228287558</v>
      </c>
    </row>
    <row r="800" spans="4:6" x14ac:dyDescent="0.3">
      <c r="D800" s="4">
        <v>9549925.8602140993</v>
      </c>
      <c r="E800" s="4">
        <v>5.5602177983307701</v>
      </c>
      <c r="F800" s="4">
        <v>-19.841674105039701</v>
      </c>
    </row>
    <row r="801" spans="4:6" x14ac:dyDescent="0.3">
      <c r="D801" s="4">
        <v>9772372.2095578406</v>
      </c>
      <c r="E801" s="4">
        <v>5.5397346294380903</v>
      </c>
      <c r="F801" s="4">
        <v>-20.273966046235</v>
      </c>
    </row>
    <row r="802" spans="4:6" x14ac:dyDescent="0.3">
      <c r="D802" s="4">
        <v>9999999.9999997299</v>
      </c>
      <c r="E802" s="4">
        <v>5.5183882165922702</v>
      </c>
      <c r="F802" s="4">
        <v>-20.714372739037799</v>
      </c>
    </row>
    <row r="803" spans="4:6" x14ac:dyDescent="0.3">
      <c r="D803" s="4">
        <v>10232929.9228073</v>
      </c>
      <c r="E803" s="4">
        <v>5.4961466360055002</v>
      </c>
      <c r="F803" s="4">
        <v>-21.162963851954601</v>
      </c>
    </row>
    <row r="804" spans="4:6" x14ac:dyDescent="0.3">
      <c r="D804" s="4">
        <v>10471285.4805087</v>
      </c>
      <c r="E804" s="4">
        <v>5.4729771615499203</v>
      </c>
      <c r="F804" s="4">
        <v>-21.619804286478001</v>
      </c>
    </row>
    <row r="805" spans="4:6" x14ac:dyDescent="0.3">
      <c r="D805" s="4">
        <v>10715193.052375801</v>
      </c>
      <c r="E805" s="4">
        <v>5.44884627682152</v>
      </c>
      <c r="F805" s="4">
        <v>-22.0849538196011</v>
      </c>
    </row>
    <row r="806" spans="4:6" x14ac:dyDescent="0.3">
      <c r="D806" s="4">
        <v>10964781.9614316</v>
      </c>
      <c r="E806" s="4">
        <v>5.4237196905230096</v>
      </c>
      <c r="F806" s="4">
        <v>-22.5584667387112</v>
      </c>
    </row>
    <row r="807" spans="4:6" x14ac:dyDescent="0.3">
      <c r="D807" s="4">
        <v>11220184.5430193</v>
      </c>
      <c r="E807" s="4">
        <v>5.3975623553506296</v>
      </c>
      <c r="F807" s="4">
        <v>-23.040391469932501</v>
      </c>
    </row>
    <row r="808" spans="4:6" x14ac:dyDescent="0.3">
      <c r="D808" s="4">
        <v>11481536.214968501</v>
      </c>
      <c r="E808" s="4">
        <v>5.3703384905763496</v>
      </c>
      <c r="F808" s="4">
        <v>-23.5307702011606</v>
      </c>
    </row>
    <row r="809" spans="4:6" x14ac:dyDescent="0.3">
      <c r="D809" s="4">
        <v>11748975.549395001</v>
      </c>
      <c r="E809" s="4">
        <v>5.3420116085549099</v>
      </c>
      <c r="F809" s="4">
        <v>-24.029638501304198</v>
      </c>
    </row>
    <row r="810" spans="4:6" x14ac:dyDescent="0.3">
      <c r="D810" s="4">
        <v>12022644.346173801</v>
      </c>
      <c r="E810" s="4">
        <v>5.31254454529825</v>
      </c>
      <c r="F810" s="4">
        <v>-24.537024937211299</v>
      </c>
    </row>
    <row r="811" spans="4:6" x14ac:dyDescent="0.3">
      <c r="D811" s="4">
        <v>12302687.7081235</v>
      </c>
      <c r="E811" s="4">
        <v>5.2818994953438896</v>
      </c>
      <c r="F811" s="4">
        <v>-25.052950690172899</v>
      </c>
    </row>
    <row r="812" spans="4:6" x14ac:dyDescent="0.3">
      <c r="D812" s="4">
        <v>12589254.117941299</v>
      </c>
      <c r="E812" s="4">
        <v>5.2500380510256504</v>
      </c>
      <c r="F812" s="4">
        <v>-25.5774291737863</v>
      </c>
    </row>
    <row r="813" spans="4:6" x14ac:dyDescent="0.3">
      <c r="D813" s="4">
        <v>12882495.516930999</v>
      </c>
      <c r="E813" s="4">
        <v>5.2169212463122898</v>
      </c>
      <c r="F813" s="4">
        <v>-26.110465655320802</v>
      </c>
    </row>
    <row r="814" spans="4:6" x14ac:dyDescent="0.3">
      <c r="D814" s="4">
        <v>13182567.3855637</v>
      </c>
      <c r="E814" s="4">
        <v>5.1825096053735598</v>
      </c>
      <c r="F814" s="4">
        <v>-26.6520568829471</v>
      </c>
    </row>
    <row r="815" spans="4:6" x14ac:dyDescent="0.3">
      <c r="D815" s="4">
        <v>13489628.825916201</v>
      </c>
      <c r="E815" s="4">
        <v>5.1467631959231497</v>
      </c>
      <c r="F815" s="4">
        <v>-27.202190721100301</v>
      </c>
    </row>
    <row r="816" spans="4:6" x14ac:dyDescent="0.3">
      <c r="D816" s="4">
        <v>13803842.6460285</v>
      </c>
      <c r="E816" s="4">
        <v>5.10964168742633</v>
      </c>
      <c r="F816" s="4">
        <v>-27.7608457965779</v>
      </c>
    </row>
    <row r="817" spans="4:6" x14ac:dyDescent="0.3">
      <c r="D817" s="4">
        <v>14125375.4462272</v>
      </c>
      <c r="E817" s="4">
        <v>5.07110441423261</v>
      </c>
      <c r="F817" s="4">
        <v>-28.327991158131699</v>
      </c>
    </row>
    <row r="818" spans="4:6" x14ac:dyDescent="0.3">
      <c r="D818" s="4">
        <v>14454397.7074589</v>
      </c>
      <c r="E818" s="4">
        <v>5.0311104436607499</v>
      </c>
      <c r="F818" s="4">
        <v>-28.903585952454002</v>
      </c>
    </row>
    <row r="819" spans="4:6" x14ac:dyDescent="0.3">
      <c r="D819" s="4">
        <v>14791083.881681699</v>
      </c>
      <c r="E819" s="4">
        <v>4.9896186489561796</v>
      </c>
      <c r="F819" s="4">
        <v>-29.487579119338601</v>
      </c>
    </row>
    <row r="820" spans="4:6" x14ac:dyDescent="0.3">
      <c r="D820" s="4">
        <v>15135612.484361701</v>
      </c>
      <c r="E820" s="4">
        <v>4.9465877870964103</v>
      </c>
      <c r="F820" s="4">
        <v>-30.079909109193402</v>
      </c>
    </row>
    <row r="821" spans="4:6" x14ac:dyDescent="0.3">
      <c r="D821" s="4">
        <v>15488166.1891244</v>
      </c>
      <c r="E821" s="4">
        <v>4.9019765813184399</v>
      </c>
      <c r="F821" s="4">
        <v>-30.680503625968701</v>
      </c>
    </row>
    <row r="822" spans="4:6" x14ac:dyDescent="0.3">
      <c r="D822" s="4">
        <v>15848931.9246107</v>
      </c>
      <c r="E822" s="4">
        <v>4.85574380824748</v>
      </c>
      <c r="F822" s="4">
        <v>-31.289279398783599</v>
      </c>
    </row>
    <row r="823" spans="4:6" x14ac:dyDescent="0.3">
      <c r="D823" s="4">
        <v>16218100.973588901</v>
      </c>
      <c r="E823" s="4">
        <v>4.8078483893639996</v>
      </c>
      <c r="F823" s="4">
        <v>-31.9061419852206</v>
      </c>
    </row>
    <row r="824" spans="4:6" x14ac:dyDescent="0.3">
      <c r="D824" s="4">
        <v>16595869.0743751</v>
      </c>
      <c r="E824" s="4">
        <v>4.7582494866037601</v>
      </c>
      <c r="F824" s="4">
        <v>-32.5309856096139</v>
      </c>
    </row>
    <row r="825" spans="4:6" x14ac:dyDescent="0.3">
      <c r="D825" s="4">
        <v>16982436.524617001</v>
      </c>
      <c r="E825" s="4">
        <v>4.7069066017715704</v>
      </c>
      <c r="F825" s="4">
        <v>-33.163693039392697</v>
      </c>
    </row>
    <row r="826" spans="4:6" x14ac:dyDescent="0.3">
      <c r="D826" s="4">
        <v>17378008.2874933</v>
      </c>
      <c r="E826" s="4">
        <v>4.6537796793916097</v>
      </c>
      <c r="F826" s="4">
        <v>-33.804135502419697</v>
      </c>
    </row>
    <row r="827" spans="4:6" x14ac:dyDescent="0.3">
      <c r="D827" s="4">
        <v>17782794.100388698</v>
      </c>
      <c r="E827" s="4">
        <v>4.5988292126121904</v>
      </c>
      <c r="F827" s="4">
        <v>-34.452172648315901</v>
      </c>
    </row>
    <row r="828" spans="4:6" x14ac:dyDescent="0.3">
      <c r="D828" s="4">
        <v>18197008.586099301</v>
      </c>
      <c r="E828" s="4">
        <v>4.5420163517063301</v>
      </c>
      <c r="F828" s="4">
        <v>-35.107652556513699</v>
      </c>
    </row>
    <row r="829" spans="4:6" x14ac:dyDescent="0.3">
      <c r="D829" s="4">
        <v>18620871.3666282</v>
      </c>
      <c r="E829" s="4">
        <v>4.4833030145770003</v>
      </c>
      <c r="F829" s="4">
        <v>-35.770411793212901</v>
      </c>
    </row>
    <row r="830" spans="4:6" x14ac:dyDescent="0.3">
      <c r="D830" s="4">
        <v>19054607.1796319</v>
      </c>
      <c r="E830" s="4">
        <v>4.4226519988353203</v>
      </c>
      <c r="F830" s="4">
        <v>-36.440275520022297</v>
      </c>
    </row>
    <row r="831" spans="4:6" x14ac:dyDescent="0.3">
      <c r="D831" s="4">
        <v>19498445.997579899</v>
      </c>
      <c r="E831" s="4">
        <v>4.3600270946835398</v>
      </c>
      <c r="F831" s="4">
        <v>-37.117057655556501</v>
      </c>
    </row>
    <row r="832" spans="4:6" x14ac:dyDescent="0.3">
      <c r="D832" s="4">
        <v>19952623.149688199</v>
      </c>
      <c r="E832" s="4">
        <v>4.2953931980882096</v>
      </c>
      <c r="F832" s="4">
        <v>-37.8005610921551</v>
      </c>
    </row>
    <row r="833" spans="4:6" x14ac:dyDescent="0.3">
      <c r="D833" s="4">
        <v>20417379.446694698</v>
      </c>
      <c r="E833" s="4">
        <v>4.2287164234665804</v>
      </c>
      <c r="F833" s="4">
        <v>-38.490577968560999</v>
      </c>
    </row>
    <row r="834" spans="4:6" x14ac:dyDescent="0.3">
      <c r="D834" s="4">
        <v>20892961.3085398</v>
      </c>
      <c r="E834" s="4">
        <v>4.1599642151877498</v>
      </c>
      <c r="F834" s="4">
        <v>-39.186889999429198</v>
      </c>
    </row>
    <row r="835" spans="4:6" x14ac:dyDescent="0.3">
      <c r="D835" s="4">
        <v>21379620.895021699</v>
      </c>
      <c r="E835" s="4">
        <v>4.0891054571477801</v>
      </c>
      <c r="F835" s="4">
        <v>-39.889268862027997</v>
      </c>
    </row>
    <row r="836" spans="4:6" x14ac:dyDescent="0.3">
      <c r="D836" s="4">
        <v>21877616.239494901</v>
      </c>
      <c r="E836" s="4">
        <v>4.0161105796283199</v>
      </c>
      <c r="F836" s="4">
        <v>-40.597476639851102</v>
      </c>
    </row>
    <row r="837" spans="4:6" x14ac:dyDescent="0.3">
      <c r="D837" s="4">
        <v>22387211.385682799</v>
      </c>
      <c r="E837" s="4">
        <v>3.94095166269571</v>
      </c>
      <c r="F837" s="4">
        <v>-41.311266322635902</v>
      </c>
    </row>
    <row r="838" spans="4:6" x14ac:dyDescent="0.3">
      <c r="D838" s="4">
        <v>22908676.5276771</v>
      </c>
      <c r="E838" s="4">
        <v>3.8636025353079799</v>
      </c>
      <c r="F838" s="4">
        <v>-42.030382361320797</v>
      </c>
    </row>
    <row r="839" spans="4:6" x14ac:dyDescent="0.3">
      <c r="D839" s="4">
        <v>23442288.1531986</v>
      </c>
      <c r="E839" s="4">
        <v>3.7840388694513001</v>
      </c>
      <c r="F839" s="4">
        <v>-42.754561276690701</v>
      </c>
    </row>
    <row r="840" spans="4:6" x14ac:dyDescent="0.3">
      <c r="D840" s="4">
        <v>23988329.190194201</v>
      </c>
      <c r="E840" s="4">
        <v>3.70223826838903</v>
      </c>
      <c r="F840" s="4">
        <v>-43.483532318594399</v>
      </c>
    </row>
    <row r="841" spans="4:6" x14ac:dyDescent="0.3">
      <c r="D841" s="4">
        <v>24547089.1568496</v>
      </c>
      <c r="E841" s="4">
        <v>3.6181803485188802</v>
      </c>
      <c r="F841" s="4">
        <v>-44.217018174125101</v>
      </c>
    </row>
    <row r="842" spans="4:6" x14ac:dyDescent="0.3">
      <c r="D842" s="4">
        <v>25118864.315095101</v>
      </c>
      <c r="E842" s="4">
        <v>3.5318468139444601</v>
      </c>
      <c r="F842" s="4">
        <v>-44.954735720390303</v>
      </c>
    </row>
    <row r="843" spans="4:6" x14ac:dyDescent="0.3">
      <c r="D843" s="4">
        <v>25703957.827687901</v>
      </c>
      <c r="E843" s="4">
        <v>3.4432215231560801</v>
      </c>
      <c r="F843" s="4">
        <v>-45.696396818252602</v>
      </c>
    </row>
    <row r="844" spans="4:6" x14ac:dyDescent="0.3">
      <c r="D844" s="4">
        <v>26302679.918953098</v>
      </c>
      <c r="E844" s="4">
        <v>3.3522905474234599</v>
      </c>
      <c r="F844" s="4">
        <v>-46.441709143933501</v>
      </c>
    </row>
    <row r="845" spans="4:6" x14ac:dyDescent="0.3">
      <c r="D845" s="4">
        <v>26915348.039268401</v>
      </c>
      <c r="E845" s="4">
        <v>3.2590422199971099</v>
      </c>
      <c r="F845" s="4">
        <v>-47.190377051625703</v>
      </c>
    </row>
    <row r="846" spans="4:6" x14ac:dyDescent="0.3">
      <c r="D846" s="4">
        <v>27542287.0333809</v>
      </c>
      <c r="E846" s="4">
        <v>3.16346717611024</v>
      </c>
      <c r="F846" s="4">
        <v>-47.942102464731903</v>
      </c>
    </row>
    <row r="847" spans="4:6" x14ac:dyDescent="0.3">
      <c r="D847" s="4">
        <v>28183829.312643699</v>
      </c>
      <c r="E847" s="4">
        <v>3.0655583829195598</v>
      </c>
      <c r="F847" s="4">
        <v>-48.696585787459199</v>
      </c>
    </row>
    <row r="848" spans="4:6" x14ac:dyDescent="0.3">
      <c r="D848" s="4">
        <v>28840315.031265199</v>
      </c>
      <c r="E848" s="4">
        <v>2.9653111595525599</v>
      </c>
      <c r="F848" s="4">
        <v>-49.453526834012898</v>
      </c>
    </row>
    <row r="849" spans="4:6" x14ac:dyDescent="0.3">
      <c r="D849" s="4">
        <v>29512092.266663</v>
      </c>
      <c r="E849" s="4">
        <v>2.8627231867014</v>
      </c>
      <c r="F849" s="4">
        <v>-50.212625767412597</v>
      </c>
    </row>
    <row r="850" spans="4:6" x14ac:dyDescent="0.3">
      <c r="D850" s="4">
        <v>30199517.204019301</v>
      </c>
      <c r="E850" s="4">
        <v>2.7577945057596098</v>
      </c>
      <c r="F850" s="4">
        <v>-50.973584042667603</v>
      </c>
    </row>
    <row r="851" spans="4:6" x14ac:dyDescent="0.3">
      <c r="D851" s="4">
        <v>30902954.325135</v>
      </c>
      <c r="E851" s="4">
        <v>2.6505275076232802</v>
      </c>
      <c r="F851" s="4">
        <v>-51.736105349371101</v>
      </c>
    </row>
    <row r="852" spans="4:6" x14ac:dyDescent="0.3">
      <c r="D852" s="4">
        <v>31622776.601682901</v>
      </c>
      <c r="E852" s="4">
        <v>2.5409269108718902</v>
      </c>
      <c r="F852" s="4">
        <v>-52.499896545322002</v>
      </c>
    </row>
    <row r="853" spans="4:6" x14ac:dyDescent="0.3">
      <c r="D853" s="4">
        <v>32359365.692961901</v>
      </c>
      <c r="E853" s="4">
        <v>2.42899972990823</v>
      </c>
      <c r="F853" s="4">
        <v>-53.264668578211499</v>
      </c>
    </row>
    <row r="854" spans="4:6" x14ac:dyDescent="0.3">
      <c r="D854" s="4">
        <v>33113112.148258202</v>
      </c>
      <c r="E854" s="4">
        <v>2.3147552329223999</v>
      </c>
      <c r="F854" s="4">
        <v>-54.030137386961201</v>
      </c>
    </row>
    <row r="855" spans="4:6" x14ac:dyDescent="0.3">
      <c r="D855" s="4">
        <v>33884415.613919303</v>
      </c>
      <c r="E855" s="4">
        <v>2.1982048902895501</v>
      </c>
      <c r="F855" s="4">
        <v>-54.796024779183902</v>
      </c>
    </row>
    <row r="856" spans="4:6" x14ac:dyDescent="0.3">
      <c r="D856" s="4">
        <v>34673685.045252196</v>
      </c>
      <c r="E856" s="4">
        <v>2.0793623136088999</v>
      </c>
      <c r="F856" s="4">
        <v>-55.562059278036202</v>
      </c>
    </row>
    <row r="857" spans="4:6" x14ac:dyDescent="0.3">
      <c r="D857" s="4">
        <v>35481338.923356503</v>
      </c>
      <c r="E857" s="4">
        <v>1.95824318604282</v>
      </c>
      <c r="F857" s="4">
        <v>-56.3279769348811</v>
      </c>
    </row>
    <row r="858" spans="4:6" x14ac:dyDescent="0.3">
      <c r="D858" s="4">
        <v>36307805.477009103</v>
      </c>
      <c r="E858" s="4">
        <v>1.8348651843757999</v>
      </c>
      <c r="F858" s="4">
        <v>-57.093522102255399</v>
      </c>
    </row>
    <row r="859" spans="4:6" x14ac:dyDescent="0.3">
      <c r="D859" s="4">
        <v>37153522.909716196</v>
      </c>
      <c r="E859" s="4">
        <v>1.70924789345107</v>
      </c>
      <c r="F859" s="4">
        <v>-57.8584481634132</v>
      </c>
    </row>
    <row r="860" spans="4:6" x14ac:dyDescent="0.3">
      <c r="D860" s="4">
        <v>38018939.632054999</v>
      </c>
      <c r="E860" s="4">
        <v>1.58141271367202</v>
      </c>
      <c r="F860" s="4">
        <v>-58.622518215081399</v>
      </c>
    </row>
    <row r="861" spans="4:6" x14ac:dyDescent="0.3">
      <c r="D861" s="4">
        <v>38904514.499426998</v>
      </c>
      <c r="E861" s="4">
        <v>1.45138276220554</v>
      </c>
      <c r="F861" s="4">
        <v>-59.385505699771997</v>
      </c>
    </row>
    <row r="862" spans="4:6" x14ac:dyDescent="0.3">
      <c r="D862" s="4">
        <v>39810717.055348597</v>
      </c>
      <c r="E862" s="4">
        <v>1.31918276872744</v>
      </c>
      <c r="F862" s="4">
        <v>-60.147194986005999</v>
      </c>
    </row>
    <row r="863" spans="4:6" x14ac:dyDescent="0.3">
      <c r="D863" s="4">
        <v>40738027.780410103</v>
      </c>
      <c r="E863" s="4">
        <v>1.1848389662910701</v>
      </c>
      <c r="F863" s="4">
        <v>-60.907381892838998</v>
      </c>
    </row>
    <row r="864" spans="4:6" x14ac:dyDescent="0.3">
      <c r="D864" s="4">
        <v>41686938.347032398</v>
      </c>
      <c r="E864" s="4">
        <v>1.0483789783225099</v>
      </c>
      <c r="F864" s="4">
        <v>-61.665874159288698</v>
      </c>
    </row>
    <row r="865" spans="4:6" x14ac:dyDescent="0.3">
      <c r="D865" s="4">
        <v>42657951.880158097</v>
      </c>
      <c r="E865" s="4">
        <v>0.90983170226077104</v>
      </c>
      <c r="F865" s="4">
        <v>-62.422491855355503</v>
      </c>
    </row>
    <row r="866" spans="4:6" x14ac:dyDescent="0.3">
      <c r="D866" s="4">
        <v>43651583.2240154</v>
      </c>
      <c r="E866" s="4">
        <v>0.76922719075583201</v>
      </c>
      <c r="F866" s="4">
        <v>-63.177067735451701</v>
      </c>
    </row>
    <row r="867" spans="4:6" x14ac:dyDescent="0.3">
      <c r="D867" s="4">
        <v>44668359.215094998</v>
      </c>
      <c r="E867" s="4">
        <v>0.62659653126856996</v>
      </c>
      <c r="F867" s="4">
        <v>-63.929447535241998</v>
      </c>
    </row>
    <row r="868" spans="4:6" x14ac:dyDescent="0.3">
      <c r="D868" s="4">
        <v>45708818.961486198</v>
      </c>
      <c r="E868" s="4">
        <v>0.48197172448641501</v>
      </c>
      <c r="F868" s="4">
        <v>-64.679490209192494</v>
      </c>
    </row>
    <row r="869" spans="4:6" x14ac:dyDescent="0.3">
      <c r="D869" s="4">
        <v>46773514.128718503</v>
      </c>
      <c r="E869" s="4">
        <v>0.33538556256693303</v>
      </c>
      <c r="F869" s="4">
        <v>-65.4270681127839</v>
      </c>
    </row>
    <row r="870" spans="4:6" x14ac:dyDescent="0.3">
      <c r="D870" s="4">
        <v>47863009.2322625</v>
      </c>
      <c r="E870" s="4">
        <v>0.186871507751565</v>
      </c>
      <c r="F870" s="4">
        <v>-66.172067129496398</v>
      </c>
    </row>
    <row r="871" spans="4:6" x14ac:dyDescent="0.3">
      <c r="D871" s="4">
        <v>48977881.936843202</v>
      </c>
      <c r="E871" s="4">
        <v>3.6463571986605797E-2</v>
      </c>
      <c r="F871" s="4">
        <v>-66.914386744312793</v>
      </c>
    </row>
    <row r="872" spans="4:6" x14ac:dyDescent="0.3">
      <c r="D872" s="4">
        <v>50118723.362725802</v>
      </c>
      <c r="E872" s="4">
        <v>-0.11580380198503699</v>
      </c>
      <c r="F872" s="4">
        <v>-67.653940064331806</v>
      </c>
    </row>
    <row r="873" spans="4:6" x14ac:dyDescent="0.3">
      <c r="D873" s="4">
        <v>51286138.399135001</v>
      </c>
      <c r="E873" s="4">
        <v>-0.26989585720120401</v>
      </c>
      <c r="F873" s="4">
        <v>-68.390653792399803</v>
      </c>
    </row>
    <row r="874" spans="4:6" x14ac:dyDescent="0.3">
      <c r="D874" s="4">
        <v>52480746.024975799</v>
      </c>
      <c r="E874" s="4">
        <v>-0.42577763670181801</v>
      </c>
      <c r="F874" s="4">
        <v>-69.124468150989102</v>
      </c>
    </row>
    <row r="875" spans="4:6" x14ac:dyDescent="0.3">
      <c r="D875" s="4">
        <v>53703179.637023702</v>
      </c>
      <c r="E875" s="4">
        <v>-0.58341409449333204</v>
      </c>
      <c r="F875" s="4">
        <v>-69.855336764364495</v>
      </c>
    </row>
    <row r="876" spans="4:6" x14ac:dyDescent="0.3">
      <c r="D876" s="4">
        <v>54954087.385760903</v>
      </c>
      <c r="E876" s="4">
        <v>-0.74277020324691001</v>
      </c>
      <c r="F876" s="4">
        <v>-70.583226497474897</v>
      </c>
    </row>
    <row r="877" spans="4:6" x14ac:dyDescent="0.3">
      <c r="D877" s="4">
        <v>56234132.519033298</v>
      </c>
      <c r="E877" s="4">
        <v>-0.90381105819187102</v>
      </c>
      <c r="F877" s="4">
        <v>-71.308117256919203</v>
      </c>
    </row>
    <row r="878" spans="4:6" x14ac:dyDescent="0.3">
      <c r="D878" s="4">
        <v>57543993.733713999</v>
      </c>
      <c r="E878" s="4">
        <v>-1.06650197698069</v>
      </c>
      <c r="F878" s="4">
        <v>-72.030001756331799</v>
      </c>
    </row>
    <row r="879" spans="4:6" x14ac:dyDescent="0.3">
      <c r="D879" s="4">
        <v>58884365.535557203</v>
      </c>
      <c r="E879" s="4">
        <v>-1.2308085953213399</v>
      </c>
      <c r="F879" s="4">
        <v>-72.748885248851593</v>
      </c>
    </row>
    <row r="880" spans="4:6" x14ac:dyDescent="0.3">
      <c r="D880" s="4">
        <v>60255958.607433997</v>
      </c>
      <c r="E880" s="4">
        <v>-1.3966969581737501</v>
      </c>
      <c r="F880" s="4">
        <v>-73.4647852299438</v>
      </c>
    </row>
    <row r="881" spans="4:6" x14ac:dyDescent="0.3">
      <c r="D881" s="4">
        <v>61659500.186146401</v>
      </c>
      <c r="E881" s="4">
        <v>-1.56413360637279</v>
      </c>
      <c r="F881" s="4">
        <v>-74.177731113565898</v>
      </c>
    </row>
    <row r="882" spans="4:6" x14ac:dyDescent="0.3">
      <c r="D882" s="4">
        <v>63095734.4480175</v>
      </c>
      <c r="E882" s="4">
        <v>-1.7330856586451899</v>
      </c>
      <c r="F882" s="4">
        <v>-74.887763883711003</v>
      </c>
    </row>
    <row r="883" spans="4:6" x14ac:dyDescent="0.3">
      <c r="D883" s="4">
        <v>64565422.903463699</v>
      </c>
      <c r="E883" s="4">
        <v>-1.9035208888520501</v>
      </c>
      <c r="F883" s="4">
        <v>-75.594935725750105</v>
      </c>
    </row>
    <row r="884" spans="4:6" x14ac:dyDescent="0.3">
      <c r="D884" s="4">
        <v>66069344.800757699</v>
      </c>
      <c r="E884" s="4">
        <v>-2.0754077985162498</v>
      </c>
      <c r="F884" s="4">
        <v>-76.299309639260997</v>
      </c>
    </row>
    <row r="885" spans="4:6" x14ac:dyDescent="0.3">
      <c r="D885" s="4">
        <v>67608297.539196193</v>
      </c>
      <c r="E885" s="4">
        <v>-2.2487156847587699</v>
      </c>
      <c r="F885" s="4">
        <v>-77.000959033180607</v>
      </c>
    </row>
    <row r="886" spans="4:6" x14ac:dyDescent="0.3">
      <c r="D886" s="4">
        <v>69183097.091891602</v>
      </c>
      <c r="E886" s="4">
        <v>-2.42341470344028</v>
      </c>
      <c r="F886" s="4">
        <v>-77.699967309473294</v>
      </c>
    </row>
    <row r="887" spans="4:6" x14ac:dyDescent="0.3">
      <c r="D887" s="4">
        <v>70794578.438411698</v>
      </c>
      <c r="E887" s="4">
        <v>-2.5994759278430699</v>
      </c>
      <c r="F887" s="4">
        <v>-78.396427433558102</v>
      </c>
    </row>
    <row r="888" spans="4:6" x14ac:dyDescent="0.3">
      <c r="D888" s="4">
        <v>72443596.007496893</v>
      </c>
      <c r="E888" s="4">
        <v>-2.77687140278071</v>
      </c>
      <c r="F888" s="4">
        <v>-79.0904414967777</v>
      </c>
    </row>
    <row r="889" spans="4:6" x14ac:dyDescent="0.3">
      <c r="D889" s="4">
        <v>74131024.130089596</v>
      </c>
      <c r="E889" s="4">
        <v>-2.95557419442114</v>
      </c>
      <c r="F889" s="4">
        <v>-79.782120270063203</v>
      </c>
    </row>
    <row r="890" spans="4:6" x14ac:dyDescent="0.3">
      <c r="D890" s="4">
        <v>75857757.502916202</v>
      </c>
      <c r="E890" s="4">
        <v>-3.1355584357911899</v>
      </c>
      <c r="F890" s="4">
        <v>-80.471582753161101</v>
      </c>
    </row>
    <row r="891" spans="4:6" x14ac:dyDescent="0.3">
      <c r="D891" s="4">
        <v>77624711.662866905</v>
      </c>
      <c r="E891" s="4">
        <v>-3.3167993683313899</v>
      </c>
      <c r="F891" s="4">
        <v>-81.158955716991301</v>
      </c>
    </row>
    <row r="892" spans="4:6" x14ac:dyDescent="0.3">
      <c r="D892" s="4">
        <v>79432823.472425804</v>
      </c>
      <c r="E892" s="4">
        <v>-3.4992733793530899</v>
      </c>
      <c r="F892" s="4">
        <v>-81.844373245699998</v>
      </c>
    </row>
    <row r="893" spans="4:6" x14ac:dyDescent="0.3">
      <c r="D893" s="4">
        <v>81283051.616407603</v>
      </c>
      <c r="E893" s="4">
        <v>-3.6829580357535501</v>
      </c>
      <c r="F893" s="4">
        <v>-82.527976276168303</v>
      </c>
    </row>
    <row r="894" spans="4:6" x14ac:dyDescent="0.3">
      <c r="D894" s="4">
        <v>83176377.110264704</v>
      </c>
      <c r="E894" s="4">
        <v>-3.8678321142424901</v>
      </c>
      <c r="F894" s="4">
        <v>-83.20991213392</v>
      </c>
    </row>
    <row r="895" spans="4:6" x14ac:dyDescent="0.3">
      <c r="D895" s="4">
        <v>85113803.820235193</v>
      </c>
      <c r="E895" s="4">
        <v>-4.0538756278488099</v>
      </c>
      <c r="F895" s="4">
        <v>-83.890334073799494</v>
      </c>
    </row>
    <row r="896" spans="4:6" x14ac:dyDescent="0.3">
      <c r="D896" s="4">
        <v>87096358.995605499</v>
      </c>
      <c r="E896" s="4">
        <v>-4.2410698493772099</v>
      </c>
      <c r="F896" s="4">
        <v>-84.569400816157199</v>
      </c>
    </row>
    <row r="897" spans="4:6" x14ac:dyDescent="0.3">
      <c r="D897" s="4">
        <v>89125093.813372001</v>
      </c>
      <c r="E897" s="4">
        <v>-4.4293973315113799</v>
      </c>
      <c r="F897" s="4">
        <v>-85.247276087931198</v>
      </c>
    </row>
    <row r="898" spans="4:6" x14ac:dyDescent="0.3">
      <c r="D898" s="4">
        <v>91201083.9355883</v>
      </c>
      <c r="E898" s="4">
        <v>-4.6188419240197103</v>
      </c>
      <c r="F898" s="4">
        <v>-85.924128162862701</v>
      </c>
    </row>
    <row r="899" spans="4:6" x14ac:dyDescent="0.3">
      <c r="D899" s="4">
        <v>93325430.079696402</v>
      </c>
      <c r="E899" s="4">
        <v>-4.8093887880686799</v>
      </c>
      <c r="F899" s="4">
        <v>-86.600129403603205</v>
      </c>
    </row>
    <row r="900" spans="4:6" x14ac:dyDescent="0.3">
      <c r="D900" s="4">
        <v>95499258.602140799</v>
      </c>
      <c r="E900" s="4">
        <v>-5.0010244076919204</v>
      </c>
      <c r="F900" s="4">
        <v>-87.275455807741693</v>
      </c>
    </row>
    <row r="901" spans="4:6" x14ac:dyDescent="0.3">
      <c r="D901" s="4">
        <v>97723722.095578194</v>
      </c>
      <c r="E901" s="4">
        <v>-5.1937365987331203</v>
      </c>
      <c r="F901" s="4">
        <v>-87.950286553277707</v>
      </c>
    </row>
    <row r="902" spans="4:6" x14ac:dyDescent="0.3">
      <c r="D902" s="4">
        <v>99999999.999997094</v>
      </c>
      <c r="E902" s="4">
        <v>-5.3875145152322101</v>
      </c>
      <c r="F902" s="4">
        <v>-88.624803546280404</v>
      </c>
    </row>
    <row r="903" spans="4:6" x14ac:dyDescent="0.3">
      <c r="D903" s="4">
        <v>102329299.228072</v>
      </c>
      <c r="E903" s="4">
        <v>-5.5823486533958997</v>
      </c>
      <c r="F903" s="4">
        <v>-89.299190969319099</v>
      </c>
    </row>
    <row r="904" spans="4:6" x14ac:dyDescent="0.3">
      <c r="D904" s="4">
        <v>104712854.805087</v>
      </c>
      <c r="E904" s="4">
        <v>-5.7782308529647004</v>
      </c>
      <c r="F904" s="4">
        <v>-89.973634836962503</v>
      </c>
    </row>
    <row r="905" spans="4:6" x14ac:dyDescent="0.3">
      <c r="D905" s="4">
        <v>107151930.523757</v>
      </c>
      <c r="E905" s="4">
        <v>-5.9751542967041003</v>
      </c>
      <c r="F905" s="4">
        <v>-90.648322541507198</v>
      </c>
    </row>
    <row r="906" spans="4:6" x14ac:dyDescent="0.3">
      <c r="D906" s="4">
        <v>109647819.614315</v>
      </c>
      <c r="E906" s="4">
        <v>-6.1731135071921104</v>
      </c>
      <c r="F906" s="4">
        <v>-91.323442409984196</v>
      </c>
    </row>
    <row r="907" spans="4:6" x14ac:dyDescent="0.3">
      <c r="D907" s="4">
        <v>112201845.43019301</v>
      </c>
      <c r="E907" s="4">
        <v>-6.3721043415566196</v>
      </c>
      <c r="F907" s="4">
        <v>-91.9991832566771</v>
      </c>
    </row>
    <row r="908" spans="4:6" x14ac:dyDescent="0.3">
      <c r="D908" s="4">
        <v>114815362.149685</v>
      </c>
      <c r="E908" s="4">
        <v>-6.5721239840048797</v>
      </c>
      <c r="F908" s="4">
        <v>-92.6757339344922</v>
      </c>
    </row>
    <row r="909" spans="4:6" x14ac:dyDescent="0.3">
      <c r="D909" s="4">
        <v>117489755.493949</v>
      </c>
      <c r="E909" s="4">
        <v>-6.77317093601848</v>
      </c>
      <c r="F909" s="4">
        <v>-93.353282888010796</v>
      </c>
    </row>
    <row r="910" spans="4:6" x14ac:dyDescent="0.3">
      <c r="D910" s="4">
        <v>120226443.46173801</v>
      </c>
      <c r="E910" s="4">
        <v>-6.9752450042532903</v>
      </c>
      <c r="F910" s="4">
        <v>-94.032017706212301</v>
      </c>
    </row>
    <row r="911" spans="4:6" x14ac:dyDescent="0.3">
      <c r="D911" s="4">
        <v>123026877.08123501</v>
      </c>
      <c r="E911" s="4">
        <v>-7.1783472861681403</v>
      </c>
      <c r="F911" s="4">
        <v>-94.712124672513397</v>
      </c>
    </row>
    <row r="912" spans="4:6" x14ac:dyDescent="0.3">
      <c r="D912" s="4">
        <v>125892541.17941301</v>
      </c>
      <c r="E912" s="4">
        <v>-7.3824801533186299</v>
      </c>
      <c r="F912" s="4">
        <v>-95.393788311567306</v>
      </c>
    </row>
    <row r="913" spans="4:6" x14ac:dyDescent="0.3">
      <c r="D913" s="4">
        <v>128824955.16931</v>
      </c>
      <c r="E913" s="4">
        <v>-7.5876472319903803</v>
      </c>
      <c r="F913" s="4">
        <v>-96.077190940280204</v>
      </c>
    </row>
    <row r="914" spans="4:6" x14ac:dyDescent="0.3">
      <c r="D914" s="4">
        <v>131825673.855637</v>
      </c>
      <c r="E914" s="4">
        <v>-7.7938533815695097</v>
      </c>
      <c r="F914" s="4">
        <v>-96.762512207557506</v>
      </c>
    </row>
    <row r="915" spans="4:6" x14ac:dyDescent="0.3">
      <c r="D915" s="4">
        <v>134896288.259161</v>
      </c>
      <c r="E915" s="4">
        <v>-8.0011046699946498</v>
      </c>
      <c r="F915" s="4">
        <v>-97.449928639609595</v>
      </c>
    </row>
    <row r="916" spans="4:6" x14ac:dyDescent="0.3">
      <c r="D916" s="4">
        <v>138038426.46028399</v>
      </c>
      <c r="E916" s="4">
        <v>-8.2094083465419505</v>
      </c>
      <c r="F916" s="4">
        <v>-98.139613179081806</v>
      </c>
    </row>
    <row r="917" spans="4:6" x14ac:dyDescent="0.3">
      <c r="D917" s="4">
        <v>141253754.462271</v>
      </c>
      <c r="E917" s="4">
        <v>-8.4187728116431604</v>
      </c>
      <c r="F917" s="4">
        <v>-98.831734723320096</v>
      </c>
    </row>
    <row r="918" spans="4:6" x14ac:dyDescent="0.3">
      <c r="D918" s="4">
        <v>144543977.074588</v>
      </c>
      <c r="E918" s="4">
        <v>-8.6292075837831597</v>
      </c>
      <c r="F918" s="4">
        <v>-99.526457654681195</v>
      </c>
    </row>
    <row r="919" spans="4:6" x14ac:dyDescent="0.3">
      <c r="D919" s="4">
        <v>147910838.816816</v>
      </c>
      <c r="E919" s="4">
        <v>-8.8407232629174999</v>
      </c>
      <c r="F919" s="4">
        <v>-100.22394137777199</v>
      </c>
    </row>
    <row r="920" spans="4:6" x14ac:dyDescent="0.3">
      <c r="D920" s="4">
        <v>151356124.84361601</v>
      </c>
      <c r="E920" s="4">
        <v>-9.0533314906771505</v>
      </c>
      <c r="F920" s="4">
        <v>-100.924339848266</v>
      </c>
    </row>
    <row r="921" spans="4:6" x14ac:dyDescent="0.3">
      <c r="D921" s="4">
        <v>154881661.89124399</v>
      </c>
      <c r="E921" s="4">
        <v>-9.2670449070549399</v>
      </c>
      <c r="F921" s="4">
        <v>-101.627801098174</v>
      </c>
    </row>
    <row r="922" spans="4:6" x14ac:dyDescent="0.3">
      <c r="D922" s="4">
        <v>158489319.24610701</v>
      </c>
      <c r="E922" s="4">
        <v>-9.4818771031509606</v>
      </c>
      <c r="F922" s="4">
        <v>-102.334466767687</v>
      </c>
    </row>
    <row r="923" spans="4:6" x14ac:dyDescent="0.3">
      <c r="D923" s="4">
        <v>162181009.735888</v>
      </c>
      <c r="E923" s="4">
        <v>-9.69784257014026</v>
      </c>
      <c r="F923" s="4">
        <v>-103.04447163112501</v>
      </c>
    </row>
    <row r="924" spans="4:6" x14ac:dyDescent="0.3">
      <c r="D924" s="4">
        <v>165958690.74375099</v>
      </c>
      <c r="E924" s="4">
        <v>-9.9149566441825208</v>
      </c>
      <c r="F924" s="4">
        <v>-103.757943121238</v>
      </c>
    </row>
    <row r="925" spans="4:6" x14ac:dyDescent="0.3">
      <c r="D925" s="4">
        <v>169824365.246169</v>
      </c>
      <c r="E925" s="4">
        <v>-10.133235446835601</v>
      </c>
      <c r="F925" s="4">
        <v>-104.475000864001</v>
      </c>
    </row>
    <row r="926" spans="4:6" x14ac:dyDescent="0.3">
      <c r="D926" s="4">
        <v>173780082.87493199</v>
      </c>
      <c r="E926" s="4">
        <v>-10.352695821312899</v>
      </c>
      <c r="F926" s="4">
        <v>-105.19575620309899</v>
      </c>
    </row>
    <row r="927" spans="4:6" x14ac:dyDescent="0.3">
      <c r="D927" s="4">
        <v>177827941.003887</v>
      </c>
      <c r="E927" s="4">
        <v>-10.573355263744901</v>
      </c>
      <c r="F927" s="4">
        <v>-105.92031174506999</v>
      </c>
    </row>
    <row r="928" spans="4:6" x14ac:dyDescent="0.3">
      <c r="D928" s="4">
        <v>181970085.860993</v>
      </c>
      <c r="E928" s="4">
        <v>-10.7952318500444</v>
      </c>
      <c r="F928" s="4">
        <v>-106.64876089305299</v>
      </c>
    </row>
    <row r="929" spans="4:6" x14ac:dyDescent="0.3">
      <c r="D929" s="4">
        <v>186208713.66628101</v>
      </c>
      <c r="E929" s="4">
        <v>-11.0183441575992</v>
      </c>
      <c r="F929" s="4">
        <v>-107.38118739923</v>
      </c>
    </row>
    <row r="930" spans="4:6" x14ac:dyDescent="0.3">
      <c r="D930" s="4">
        <v>190546071.79631901</v>
      </c>
      <c r="E930" s="4">
        <v>-11.2427111820371</v>
      </c>
      <c r="F930" s="4">
        <v>-108.117664921618</v>
      </c>
    </row>
    <row r="931" spans="4:6" x14ac:dyDescent="0.3">
      <c r="D931" s="4">
        <v>194984459.97579899</v>
      </c>
      <c r="E931" s="4">
        <v>-11.4683522487832</v>
      </c>
      <c r="F931" s="4">
        <v>-108.858256595703</v>
      </c>
    </row>
    <row r="932" spans="4:6" x14ac:dyDescent="0.3">
      <c r="D932" s="4">
        <v>199526231.49688199</v>
      </c>
      <c r="E932" s="4">
        <v>-11.6952869194469</v>
      </c>
      <c r="F932" s="4">
        <v>-109.603014617711</v>
      </c>
    </row>
    <row r="933" spans="4:6" x14ac:dyDescent="0.3">
      <c r="D933" s="4">
        <v>204173794.46694699</v>
      </c>
      <c r="E933" s="4">
        <v>-11.9235348930347</v>
      </c>
      <c r="F933" s="4">
        <v>-110.35197983963501</v>
      </c>
    </row>
    <row r="934" spans="4:6" x14ac:dyDescent="0.3">
      <c r="D934" s="4">
        <v>208929613.08539799</v>
      </c>
      <c r="E934" s="4">
        <v>-12.153115901744901</v>
      </c>
      <c r="F934" s="4">
        <v>-111.105181390643</v>
      </c>
    </row>
    <row r="935" spans="4:6" x14ac:dyDescent="0.3">
      <c r="D935" s="4">
        <v>213796208.95021701</v>
      </c>
      <c r="E935" s="4">
        <v>-12.384049601633199</v>
      </c>
      <c r="F935" s="4">
        <v>-111.86263631425599</v>
      </c>
    </row>
    <row r="936" spans="4:6" x14ac:dyDescent="0.3">
      <c r="D936" s="4">
        <v>218776162.39494899</v>
      </c>
      <c r="E936" s="4">
        <v>-12.6163554580792</v>
      </c>
      <c r="F936" s="4">
        <v>-112.624349230844</v>
      </c>
    </row>
    <row r="937" spans="4:6" x14ac:dyDescent="0.3">
      <c r="D937" s="4">
        <v>223872113.85682699</v>
      </c>
      <c r="E937" s="4">
        <v>-12.8500526262102</v>
      </c>
      <c r="F937" s="4">
        <v>-113.39031202584999</v>
      </c>
    </row>
    <row r="938" spans="4:6" x14ac:dyDescent="0.3">
      <c r="D938" s="4">
        <v>229086765.27677</v>
      </c>
      <c r="E938" s="4">
        <v>-13.0851598264533</v>
      </c>
      <c r="F938" s="4">
        <v>-114.160503565928</v>
      </c>
    </row>
    <row r="939" spans="4:6" x14ac:dyDescent="0.3">
      <c r="D939" s="4">
        <v>234422881.53198501</v>
      </c>
      <c r="E939" s="4">
        <v>-13.3216952152977</v>
      </c>
      <c r="F939" s="4">
        <v>-114.93488945376301</v>
      </c>
    </row>
    <row r="940" spans="4:6" x14ac:dyDescent="0.3">
      <c r="D940" s="4">
        <v>239883291.90194201</v>
      </c>
      <c r="E940" s="4">
        <v>-13.559676251768799</v>
      </c>
      <c r="F940" s="4">
        <v>-115.71342180949701</v>
      </c>
    </row>
    <row r="941" spans="4:6" x14ac:dyDescent="0.3">
      <c r="D941" s="4">
        <v>245470891.56849599</v>
      </c>
      <c r="E941" s="4">
        <v>-13.7991195597626</v>
      </c>
      <c r="F941" s="4">
        <v>-116.49603909085</v>
      </c>
    </row>
    <row r="942" spans="4:6" x14ac:dyDescent="0.3">
      <c r="D942" s="4">
        <v>251188643.15095001</v>
      </c>
      <c r="E942" s="4">
        <v>-14.040040786511099</v>
      </c>
      <c r="F942" s="4">
        <v>-117.282665963757</v>
      </c>
    </row>
    <row r="943" spans="4:6" x14ac:dyDescent="0.3">
      <c r="D943" s="4">
        <v>257039578.27687901</v>
      </c>
      <c r="E943" s="4">
        <v>-14.2824544579167</v>
      </c>
      <c r="F943" s="4">
        <v>-118.07321320297901</v>
      </c>
    </row>
    <row r="944" spans="4:6" x14ac:dyDescent="0.3">
      <c r="D944" s="4">
        <v>263026799.18952999</v>
      </c>
      <c r="E944" s="4">
        <v>-14.526373830947399</v>
      </c>
      <c r="F944" s="4">
        <v>-118.86757764576301</v>
      </c>
    </row>
    <row r="945" spans="4:6" x14ac:dyDescent="0.3">
      <c r="D945" s="4">
        <v>269153480.39268303</v>
      </c>
      <c r="E945" s="4">
        <v>-14.7718107438176</v>
      </c>
      <c r="F945" s="4">
        <v>-119.665642187122</v>
      </c>
    </row>
    <row r="946" spans="4:6" x14ac:dyDescent="0.3">
      <c r="D946" s="4">
        <v>275422870.333808</v>
      </c>
      <c r="E946" s="4">
        <v>-15.0187754643263</v>
      </c>
      <c r="F946" s="4">
        <v>-120.46727583591699</v>
      </c>
    </row>
    <row r="947" spans="4:6" x14ac:dyDescent="0.3">
      <c r="D947" s="4">
        <v>281838293.12643701</v>
      </c>
      <c r="E947" s="4">
        <v>-15.2672765373422</v>
      </c>
      <c r="F947" s="4">
        <v>-121.27233380452</v>
      </c>
    </row>
    <row r="948" spans="4:6" x14ac:dyDescent="0.3">
      <c r="D948" s="4">
        <v>288403150.31265199</v>
      </c>
      <c r="E948" s="4">
        <v>-15.5173206317029</v>
      </c>
      <c r="F948" s="4">
        <v>-122.08065766886099</v>
      </c>
    </row>
    <row r="949" spans="4:6" x14ac:dyDescent="0.3">
      <c r="D949" s="4">
        <v>295120922.66663003</v>
      </c>
      <c r="E949" s="4">
        <v>-15.7689123876259</v>
      </c>
      <c r="F949" s="4">
        <v>-122.892075567449</v>
      </c>
    </row>
    <row r="950" spans="4:6" x14ac:dyDescent="0.3">
      <c r="D950" s="4">
        <v>301995172.04019201</v>
      </c>
      <c r="E950" s="4">
        <v>-16.022054265162101</v>
      </c>
      <c r="F950" s="4">
        <v>-123.706402461431</v>
      </c>
    </row>
    <row r="951" spans="4:6" x14ac:dyDescent="0.3">
      <c r="D951" s="4">
        <v>309029543.25134999</v>
      </c>
      <c r="E951" s="4">
        <v>-16.276746394575401</v>
      </c>
      <c r="F951" s="4">
        <v>-124.52344044744601</v>
      </c>
    </row>
    <row r="952" spans="4:6" x14ac:dyDescent="0.3">
      <c r="D952" s="4">
        <v>316227766.016828</v>
      </c>
      <c r="E952" s="4">
        <v>-16.5329864295032</v>
      </c>
      <c r="F952" s="4">
        <v>-125.342979119136</v>
      </c>
    </row>
    <row r="953" spans="4:6" x14ac:dyDescent="0.3">
      <c r="D953" s="4">
        <v>323593656.929618</v>
      </c>
      <c r="E953" s="4">
        <v>-16.790769403622001</v>
      </c>
      <c r="F953" s="4">
        <v>-126.164795989467</v>
      </c>
    </row>
    <row r="954" spans="4:6" x14ac:dyDescent="0.3">
      <c r="D954" s="4">
        <v>331131121.48258102</v>
      </c>
      <c r="E954" s="4">
        <v>-17.050087591825701</v>
      </c>
      <c r="F954" s="4">
        <v>-126.98865695330799</v>
      </c>
    </row>
    <row r="955" spans="4:6" x14ac:dyDescent="0.3">
      <c r="D955" s="4">
        <v>338844156.13919199</v>
      </c>
      <c r="E955" s="4">
        <v>-17.3109303766125</v>
      </c>
      <c r="F955" s="4">
        <v>-127.814316806691</v>
      </c>
    </row>
    <row r="956" spans="4:6" x14ac:dyDescent="0.3">
      <c r="D956" s="4">
        <v>346736850.45252103</v>
      </c>
      <c r="E956" s="4">
        <v>-17.5732841205763</v>
      </c>
      <c r="F956" s="4">
        <v>-128.641519813103</v>
      </c>
    </row>
    <row r="957" spans="4:6" x14ac:dyDescent="0.3">
      <c r="D957" s="4">
        <v>354813389.23356497</v>
      </c>
      <c r="E957" s="4">
        <v>-17.837132045960299</v>
      </c>
      <c r="F957" s="4">
        <v>-129.47000029700601</v>
      </c>
    </row>
    <row r="958" spans="4:6" x14ac:dyDescent="0.3">
      <c r="D958" s="4">
        <v>363078054.77008998</v>
      </c>
      <c r="E958" s="4">
        <v>-18.102454121668199</v>
      </c>
      <c r="F958" s="4">
        <v>-130.29948331085299</v>
      </c>
    </row>
    <row r="959" spans="4:6" x14ac:dyDescent="0.3">
      <c r="D959" s="4">
        <v>371535229.097161</v>
      </c>
      <c r="E959" s="4">
        <v>-18.369226959073998</v>
      </c>
      <c r="F959" s="4">
        <v>-131.12968529889599</v>
      </c>
    </row>
    <row r="960" spans="4:6" x14ac:dyDescent="0.3">
      <c r="D960" s="4">
        <v>380189396.32055002</v>
      </c>
      <c r="E960" s="4">
        <v>-18.637423716827801</v>
      </c>
      <c r="F960" s="4">
        <v>-131.960314817464</v>
      </c>
    </row>
    <row r="961" spans="4:6" x14ac:dyDescent="0.3">
      <c r="D961" s="4">
        <v>389045144.99426901</v>
      </c>
      <c r="E961" s="4">
        <v>-18.907014015516999</v>
      </c>
      <c r="F961" s="4">
        <v>-132.791073286976</v>
      </c>
    </row>
    <row r="962" spans="4:6" x14ac:dyDescent="0.3">
      <c r="D962" s="4">
        <v>398107170.55348498</v>
      </c>
      <c r="E962" s="4">
        <v>-19.1779638629706</v>
      </c>
      <c r="F962" s="4">
        <v>-133.621655738957</v>
      </c>
    </row>
    <row r="963" spans="4:6" x14ac:dyDescent="0.3">
      <c r="D963" s="4">
        <v>407380277.80409998</v>
      </c>
      <c r="E963" s="4">
        <v>-19.450235590406901</v>
      </c>
      <c r="F963" s="4">
        <v>-134.451751605992</v>
      </c>
    </row>
    <row r="964" spans="4:6" x14ac:dyDescent="0.3">
      <c r="D964" s="4">
        <v>416869383.47032303</v>
      </c>
      <c r="E964" s="4">
        <v>-19.723787800097</v>
      </c>
      <c r="F964" s="4">
        <v>-135.28104551850799</v>
      </c>
    </row>
    <row r="965" spans="4:6" x14ac:dyDescent="0.3">
      <c r="D965" s="4">
        <v>426579518.80158001</v>
      </c>
      <c r="E965" s="4">
        <v>-19.9985753250077</v>
      </c>
      <c r="F965" s="4">
        <v>-136.10921809323901</v>
      </c>
    </row>
    <row r="966" spans="4:6" x14ac:dyDescent="0.3">
      <c r="D966" s="4">
        <v>436515832.24015301</v>
      </c>
      <c r="E966" s="4">
        <v>-20.274549200502001</v>
      </c>
      <c r="F966" s="4">
        <v>-136.93594674607101</v>
      </c>
    </row>
    <row r="967" spans="4:6" x14ac:dyDescent="0.3">
      <c r="D967" s="4">
        <v>446683592.150949</v>
      </c>
      <c r="E967" s="4">
        <v>-20.551656648667201</v>
      </c>
      <c r="F967" s="4">
        <v>-137.76090646932801</v>
      </c>
    </row>
    <row r="968" spans="4:6" x14ac:dyDescent="0.3">
      <c r="D968" s="4">
        <v>457088189.61486101</v>
      </c>
      <c r="E968" s="4">
        <v>-20.829841075059299</v>
      </c>
      <c r="F968" s="4">
        <v>-138.58377063842599</v>
      </c>
    </row>
    <row r="969" spans="4:6" x14ac:dyDescent="0.3">
      <c r="D969" s="4">
        <v>467735141.287184</v>
      </c>
      <c r="E969" s="4">
        <v>-21.1090420783692</v>
      </c>
      <c r="F969" s="4">
        <v>-139.40421176045101</v>
      </c>
    </row>
    <row r="970" spans="4:6" x14ac:dyDescent="0.3">
      <c r="D970" s="4">
        <v>478630092.32262403</v>
      </c>
      <c r="E970" s="4">
        <v>-21.389195472670401</v>
      </c>
      <c r="F970" s="4">
        <v>-140.22190223314601</v>
      </c>
    </row>
    <row r="971" spans="4:6" x14ac:dyDescent="0.3">
      <c r="D971" s="4">
        <v>489778819.36843097</v>
      </c>
      <c r="E971" s="4">
        <v>-21.670233322376699</v>
      </c>
      <c r="F971" s="4">
        <v>-141.03651507212001</v>
      </c>
    </row>
    <row r="972" spans="4:6" x14ac:dyDescent="0.3">
      <c r="D972" s="4">
        <v>501187233.62725699</v>
      </c>
      <c r="E972" s="4">
        <v>-21.9520839898248</v>
      </c>
      <c r="F972" s="4">
        <v>-141.84772459412</v>
      </c>
    </row>
    <row r="973" spans="4:6" x14ac:dyDescent="0.3">
      <c r="D973" s="4">
        <v>512861383.99134898</v>
      </c>
      <c r="E973" s="4">
        <v>-22.234672195143901</v>
      </c>
      <c r="F973" s="4">
        <v>-142.65520708683499</v>
      </c>
    </row>
    <row r="974" spans="4:6" x14ac:dyDescent="0.3">
      <c r="D974" s="4">
        <v>524807460.24975598</v>
      </c>
      <c r="E974" s="4">
        <v>-22.517919088321602</v>
      </c>
      <c r="F974" s="4">
        <v>-143.45864142900899</v>
      </c>
    </row>
    <row r="975" spans="4:6" x14ac:dyDescent="0.3">
      <c r="D975" s="4">
        <v>537031796.37023604</v>
      </c>
      <c r="E975" s="4">
        <v>-22.8017423331126</v>
      </c>
      <c r="F975" s="4">
        <v>-144.257709675706</v>
      </c>
    </row>
    <row r="976" spans="4:6" x14ac:dyDescent="0.3">
      <c r="D976" s="4">
        <v>549540873.85760701</v>
      </c>
      <c r="E976" s="4">
        <v>-23.086056202447399</v>
      </c>
      <c r="F976" s="4">
        <v>-145.05209761078899</v>
      </c>
    </row>
    <row r="977" spans="4:6" x14ac:dyDescent="0.3">
      <c r="D977" s="4">
        <v>562341325.19033206</v>
      </c>
      <c r="E977" s="4">
        <v>-23.370771685091999</v>
      </c>
      <c r="F977" s="4">
        <v>-145.84149523297199</v>
      </c>
    </row>
    <row r="978" spans="4:6" x14ac:dyDescent="0.3">
      <c r="D978" s="4">
        <v>575439937.33713901</v>
      </c>
      <c r="E978" s="4">
        <v>-23.6557966030175</v>
      </c>
      <c r="F978" s="4">
        <v>-146.62559722118399</v>
      </c>
    </row>
    <row r="979" spans="4:6" x14ac:dyDescent="0.3">
      <c r="D979" s="4">
        <v>588843655.35557103</v>
      </c>
      <c r="E979" s="4">
        <v>-23.941035739167301</v>
      </c>
      <c r="F979" s="4">
        <v>-147.404103345149</v>
      </c>
    </row>
    <row r="980" spans="4:6" x14ac:dyDescent="0.3">
      <c r="D980" s="4">
        <v>602559586.07433903</v>
      </c>
      <c r="E980" s="4">
        <v>-24.2263909751941</v>
      </c>
      <c r="F980" s="4">
        <v>-148.17671883488299</v>
      </c>
    </row>
    <row r="981" spans="4:6" x14ac:dyDescent="0.3">
      <c r="D981" s="4">
        <v>616595001.86146295</v>
      </c>
      <c r="E981" s="4">
        <v>-24.5117614387073</v>
      </c>
      <c r="F981" s="4">
        <v>-148.943154705246</v>
      </c>
    </row>
    <row r="982" spans="4:6" x14ac:dyDescent="0.3">
      <c r="D982" s="4">
        <v>630957344.48017299</v>
      </c>
      <c r="E982" s="4">
        <v>-24.797043659625899</v>
      </c>
      <c r="F982" s="4">
        <v>-149.70312803207599</v>
      </c>
    </row>
    <row r="983" spans="4:6" x14ac:dyDescent="0.3">
      <c r="D983" s="4">
        <v>645654229.03463495</v>
      </c>
      <c r="E983" s="4">
        <v>-25.082131735163301</v>
      </c>
      <c r="F983" s="4">
        <v>-150.45636220526299</v>
      </c>
    </row>
    <row r="984" spans="4:6" x14ac:dyDescent="0.3">
      <c r="D984" s="4">
        <v>660693448.00757504</v>
      </c>
      <c r="E984" s="4">
        <v>-25.366917503069701</v>
      </c>
      <c r="F984" s="4">
        <v>-151.20258712391299</v>
      </c>
    </row>
    <row r="985" spans="4:6" x14ac:dyDescent="0.3">
      <c r="D985" s="4">
        <v>676082975.39196098</v>
      </c>
      <c r="E985" s="4">
        <v>-25.651290722648699</v>
      </c>
      <c r="F985" s="4">
        <v>-151.94153937901299</v>
      </c>
    </row>
    <row r="986" spans="4:6" x14ac:dyDescent="0.3">
      <c r="D986" s="4">
        <v>691830970.91891503</v>
      </c>
      <c r="E986" s="4">
        <v>-25.9351392632013</v>
      </c>
      <c r="F986" s="4">
        <v>-152.67296237949199</v>
      </c>
    </row>
    <row r="987" spans="4:6" x14ac:dyDescent="0.3">
      <c r="D987" s="4">
        <v>707945784.38411605</v>
      </c>
      <c r="E987" s="4">
        <v>-26.218349299404299</v>
      </c>
      <c r="F987" s="4">
        <v>-153.396606477104</v>
      </c>
    </row>
    <row r="988" spans="4:6" x14ac:dyDescent="0.3">
      <c r="D988" s="4">
        <v>724435960.07496703</v>
      </c>
      <c r="E988" s="4">
        <v>-26.500805513297699</v>
      </c>
      <c r="F988" s="4">
        <v>-154.11222905416699</v>
      </c>
    </row>
    <row r="989" spans="4:6" x14ac:dyDescent="0.3">
      <c r="D989" s="4">
        <v>741310241.30089402</v>
      </c>
      <c r="E989" s="4">
        <v>-26.7823913024734</v>
      </c>
      <c r="F989" s="4">
        <v>-154.819594576203</v>
      </c>
    </row>
    <row r="990" spans="4:6" x14ac:dyDescent="0.3">
      <c r="D990" s="4">
        <v>758577575.02916002</v>
      </c>
      <c r="E990" s="4">
        <v>-27.062988993973701</v>
      </c>
      <c r="F990" s="4">
        <v>-155.51847467541799</v>
      </c>
    </row>
    <row r="991" spans="4:6" x14ac:dyDescent="0.3">
      <c r="D991" s="4">
        <v>776247116.628667</v>
      </c>
      <c r="E991" s="4">
        <v>-27.342480063660201</v>
      </c>
      <c r="F991" s="4">
        <v>-156.208648171627</v>
      </c>
    </row>
    <row r="992" spans="4:6" x14ac:dyDescent="0.3">
      <c r="D992" s="4">
        <v>794328234.72425604</v>
      </c>
      <c r="E992" s="4">
        <v>-27.620745360502902</v>
      </c>
      <c r="F992" s="4">
        <v>-156.88990112923</v>
      </c>
    </row>
    <row r="993" spans="4:6" x14ac:dyDescent="0.3">
      <c r="D993" s="4">
        <v>812830516.16407299</v>
      </c>
      <c r="E993" s="4">
        <v>-27.897665335486899</v>
      </c>
      <c r="F993" s="4">
        <v>-157.56202687196799</v>
      </c>
    </row>
    <row r="994" spans="4:6" x14ac:dyDescent="0.3">
      <c r="D994" s="4">
        <v>831763771.10264397</v>
      </c>
      <c r="E994" s="4">
        <v>-28.173120274585099</v>
      </c>
      <c r="F994" s="4">
        <v>-158.22482605589201</v>
      </c>
    </row>
    <row r="995" spans="4:6" x14ac:dyDescent="0.3">
      <c r="D995" s="4">
        <v>851138038.20234895</v>
      </c>
      <c r="E995" s="4">
        <v>-28.446990535496301</v>
      </c>
      <c r="F995" s="4">
        <v>-158.878106679344</v>
      </c>
    </row>
    <row r="996" spans="4:6" x14ac:dyDescent="0.3">
      <c r="D996" s="4">
        <v>870963589.95605302</v>
      </c>
      <c r="E996" s="4">
        <v>-28.7191567875178</v>
      </c>
      <c r="F996" s="4">
        <v>-159.521684157236</v>
      </c>
    </row>
    <row r="997" spans="4:6" x14ac:dyDescent="0.3">
      <c r="D997" s="4">
        <v>891250938.13371694</v>
      </c>
      <c r="E997" s="4">
        <v>-28.9895002541144</v>
      </c>
      <c r="F997" s="4">
        <v>-160.15538140352899</v>
      </c>
    </row>
    <row r="998" spans="4:6" x14ac:dyDescent="0.3">
      <c r="D998" s="4">
        <v>912010839.35588002</v>
      </c>
      <c r="E998" s="4">
        <v>-29.2579029576731</v>
      </c>
      <c r="F998" s="4">
        <v>-160.77902888659099</v>
      </c>
    </row>
    <row r="999" spans="4:6" x14ac:dyDescent="0.3">
      <c r="D999" s="4">
        <v>933254300.79696095</v>
      </c>
      <c r="E999" s="4">
        <v>-29.524247965756899</v>
      </c>
      <c r="F999" s="4">
        <v>-161.39246475071101</v>
      </c>
    </row>
    <row r="1000" spans="4:6" x14ac:dyDescent="0.3">
      <c r="D1000" s="4">
        <v>954992586.02140498</v>
      </c>
      <c r="E1000" s="4">
        <v>-29.788419638281301</v>
      </c>
      <c r="F1000" s="4">
        <v>-161.99553495354499</v>
      </c>
    </row>
    <row r="1001" spans="4:6" x14ac:dyDescent="0.3">
      <c r="D1001" s="4">
        <v>977237220.95577896</v>
      </c>
      <c r="E1001" s="4">
        <v>-30.050303874964602</v>
      </c>
      <c r="F1001" s="4">
        <v>-162.588093380488</v>
      </c>
    </row>
    <row r="1002" spans="4:6" x14ac:dyDescent="0.3">
      <c r="D1002" s="4">
        <v>1000000000</v>
      </c>
      <c r="E1002" s="4">
        <v>-30.3097883622405</v>
      </c>
      <c r="F1002" s="4">
        <v>-163.170002037514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36A-AEA8-4010-885E-F1B939E48AA3}">
  <dimension ref="A1:V1002"/>
  <sheetViews>
    <sheetView workbookViewId="0">
      <selection sqref="A1:C1"/>
    </sheetView>
  </sheetViews>
  <sheetFormatPr defaultRowHeight="14.4" x14ac:dyDescent="0.3"/>
  <cols>
    <col min="1" max="1" width="13.33203125" style="4" bestFit="1" customWidth="1"/>
    <col min="2" max="2" width="13" style="4" bestFit="1" customWidth="1"/>
    <col min="3" max="3" width="14.5546875" style="4" bestFit="1" customWidth="1"/>
    <col min="4" max="4" width="12.33203125" style="5" bestFit="1" customWidth="1"/>
    <col min="5" max="5" width="11.5546875" style="4" bestFit="1" customWidth="1"/>
    <col min="6" max="7" width="13.33203125" style="4" bestFit="1" customWidth="1"/>
    <col min="8" max="8" width="13.44140625" style="4" bestFit="1" customWidth="1"/>
    <col min="14" max="14" width="22.109375" customWidth="1"/>
  </cols>
  <sheetData>
    <row r="1" spans="1:22" x14ac:dyDescent="0.3">
      <c r="A1" s="3" t="s">
        <v>8</v>
      </c>
      <c r="B1" s="3" t="s">
        <v>9</v>
      </c>
      <c r="C1" s="3" t="s">
        <v>10</v>
      </c>
      <c r="D1" s="3" t="s">
        <v>11</v>
      </c>
      <c r="E1" s="31" t="s">
        <v>12</v>
      </c>
      <c r="F1" s="31" t="s">
        <v>13</v>
      </c>
      <c r="G1" s="31" t="s">
        <v>6</v>
      </c>
      <c r="H1" s="31" t="s">
        <v>7</v>
      </c>
      <c r="J1" s="3" t="s">
        <v>16</v>
      </c>
    </row>
    <row r="2" spans="1:22" x14ac:dyDescent="0.3">
      <c r="A2" s="4">
        <v>0.1</v>
      </c>
      <c r="B2" s="4">
        <v>6.02</v>
      </c>
      <c r="C2" s="4">
        <v>-2.2800000000000001E-4</v>
      </c>
      <c r="D2" s="4">
        <v>0.1</v>
      </c>
      <c r="E2" s="4">
        <v>-53.667621689596402</v>
      </c>
      <c r="F2" s="4">
        <v>89.940598512977004</v>
      </c>
      <c r="G2" s="4">
        <f>Datasheet!G3</f>
        <v>116000</v>
      </c>
      <c r="H2" s="5">
        <f>Datasheet!H3+6.02</f>
        <v>6.1164999999999994</v>
      </c>
      <c r="J2" t="s">
        <v>18</v>
      </c>
      <c r="K2">
        <f>'G2RL200Ω Score'!L3</f>
        <v>1.002509850606909</v>
      </c>
      <c r="N2" s="11" t="s">
        <v>30</v>
      </c>
      <c r="T2" s="1"/>
      <c r="U2" s="1"/>
      <c r="V2" s="1"/>
    </row>
    <row r="3" spans="1:22" x14ac:dyDescent="0.3">
      <c r="A3" s="4">
        <v>0.105</v>
      </c>
      <c r="B3" s="4">
        <v>6.02</v>
      </c>
      <c r="C3" s="4">
        <v>-2.3900000000000001E-4</v>
      </c>
      <c r="D3" s="4">
        <v>0.102329299228075</v>
      </c>
      <c r="E3" s="4">
        <v>-53.467621909591998</v>
      </c>
      <c r="F3" s="4">
        <v>89.939214875624799</v>
      </c>
      <c r="G3" s="4">
        <f>Datasheet!G4</f>
        <v>152000</v>
      </c>
      <c r="H3" s="5">
        <f>Datasheet!H4+6.02</f>
        <v>6.1138999999999992</v>
      </c>
      <c r="J3" t="s">
        <v>20</v>
      </c>
      <c r="K3">
        <f>'G2RL200Ω Score'!T3</f>
        <v>6.2569926017975623</v>
      </c>
      <c r="N3" s="11" t="s">
        <v>21</v>
      </c>
      <c r="T3" s="1"/>
      <c r="U3" s="1"/>
      <c r="V3" s="1"/>
    </row>
    <row r="4" spans="1:22" x14ac:dyDescent="0.3">
      <c r="A4" s="4">
        <v>0.11</v>
      </c>
      <c r="B4" s="4">
        <v>6.02</v>
      </c>
      <c r="C4" s="4">
        <v>-2.5099999999999998E-4</v>
      </c>
      <c r="D4" s="4">
        <v>0.10471285480509</v>
      </c>
      <c r="E4" s="4">
        <v>-53.267622139955797</v>
      </c>
      <c r="F4" s="4">
        <v>89.937799009291695</v>
      </c>
      <c r="G4" s="4">
        <f>Datasheet!G5</f>
        <v>200000</v>
      </c>
      <c r="H4" s="5">
        <f>Datasheet!H5+6.02</f>
        <v>6.1167999999999996</v>
      </c>
      <c r="N4" s="11" t="s">
        <v>29</v>
      </c>
      <c r="T4" s="1"/>
      <c r="U4" s="1"/>
      <c r="V4" s="1"/>
    </row>
    <row r="5" spans="1:22" x14ac:dyDescent="0.3">
      <c r="A5" s="4">
        <v>0.115</v>
      </c>
      <c r="B5" s="4">
        <v>6.02</v>
      </c>
      <c r="C5" s="4">
        <v>-2.6200000000000003E-4</v>
      </c>
      <c r="D5" s="4">
        <v>0.107151930523761</v>
      </c>
      <c r="E5" s="4">
        <v>-53.0676223811762</v>
      </c>
      <c r="F5" s="4">
        <v>89.936350163273701</v>
      </c>
      <c r="G5" s="4">
        <f>Datasheet!G6</f>
        <v>262000</v>
      </c>
      <c r="H5" s="5">
        <f>Datasheet!H6+6.02</f>
        <v>6.1067999999999998</v>
      </c>
      <c r="N5" s="11" t="s">
        <v>23</v>
      </c>
      <c r="T5" s="1"/>
      <c r="U5" s="1"/>
      <c r="V5" s="1"/>
    </row>
    <row r="6" spans="1:22" x14ac:dyDescent="0.3">
      <c r="A6" s="4">
        <v>0.12</v>
      </c>
      <c r="B6" s="4">
        <v>6.02</v>
      </c>
      <c r="C6" s="4">
        <v>-2.7399999999999999E-4</v>
      </c>
      <c r="D6" s="4">
        <v>0.10964781961431901</v>
      </c>
      <c r="E6" s="4">
        <v>-52.867622633765002</v>
      </c>
      <c r="F6" s="4">
        <v>89.934867569380799</v>
      </c>
      <c r="G6" s="4">
        <f>Datasheet!G7</f>
        <v>343000</v>
      </c>
      <c r="H6" s="5">
        <f>Datasheet!H7+6.02</f>
        <v>6.117</v>
      </c>
      <c r="N6" s="11" t="s">
        <v>27</v>
      </c>
      <c r="T6" s="1"/>
      <c r="U6" s="1"/>
      <c r="V6" s="1"/>
    </row>
    <row r="7" spans="1:22" x14ac:dyDescent="0.3">
      <c r="A7" s="4">
        <v>0.125</v>
      </c>
      <c r="B7" s="4">
        <v>6.02</v>
      </c>
      <c r="C7" s="4">
        <v>-2.8499999999999999E-4</v>
      </c>
      <c r="D7" s="4">
        <v>0.112201845430196</v>
      </c>
      <c r="E7" s="4">
        <v>-52.667622898257903</v>
      </c>
      <c r="F7" s="4">
        <v>89.933350441530294</v>
      </c>
      <c r="G7" s="4">
        <f>Datasheet!G8</f>
        <v>450000</v>
      </c>
      <c r="H7" s="5">
        <f>Datasheet!H8+6.02</f>
        <v>6.1239999999999997</v>
      </c>
      <c r="N7" s="11" t="s">
        <v>25</v>
      </c>
      <c r="T7" s="1"/>
      <c r="U7" s="1"/>
      <c r="V7" s="1"/>
    </row>
    <row r="8" spans="1:22" x14ac:dyDescent="0.3">
      <c r="A8" s="4">
        <v>0.13</v>
      </c>
      <c r="B8" s="4">
        <v>6.02</v>
      </c>
      <c r="C8" s="4">
        <v>-2.9599999999999998E-4</v>
      </c>
      <c r="D8" s="4">
        <v>0.114815362149688</v>
      </c>
      <c r="E8" s="4">
        <v>-52.467623175215898</v>
      </c>
      <c r="F8" s="4">
        <v>89.931797975329104</v>
      </c>
      <c r="G8" s="4">
        <f>Datasheet!G9</f>
        <v>591000</v>
      </c>
      <c r="H8" s="5">
        <f>Datasheet!H9+6.02</f>
        <v>6.1279999999999992</v>
      </c>
      <c r="T8" s="1"/>
      <c r="U8" s="1"/>
      <c r="V8" s="1"/>
    </row>
    <row r="9" spans="1:22" x14ac:dyDescent="0.3">
      <c r="A9" s="4">
        <v>0.14000000000000001</v>
      </c>
      <c r="B9" s="4">
        <v>6.02</v>
      </c>
      <c r="C9" s="4">
        <v>-3.19E-4</v>
      </c>
      <c r="D9" s="4">
        <v>0.117489755493953</v>
      </c>
      <c r="E9" s="4">
        <v>-52.267623465226599</v>
      </c>
      <c r="F9" s="4">
        <v>89.930209347648301</v>
      </c>
      <c r="G9" s="4">
        <f>Datasheet!G10</f>
        <v>775000</v>
      </c>
      <c r="H9" s="5">
        <f>Datasheet!H10+6.02</f>
        <v>6.133</v>
      </c>
      <c r="T9" s="1"/>
      <c r="U9" s="1"/>
      <c r="V9" s="1"/>
    </row>
    <row r="10" spans="1:22" x14ac:dyDescent="0.3">
      <c r="A10" s="4">
        <v>0.15</v>
      </c>
      <c r="B10" s="4">
        <v>6.02</v>
      </c>
      <c r="C10" s="4">
        <v>-3.4200000000000002E-4</v>
      </c>
      <c r="D10" s="4">
        <v>0.12022644346174099</v>
      </c>
      <c r="E10" s="4">
        <v>-52.067623768905101</v>
      </c>
      <c r="F10" s="4">
        <v>89.928583716186495</v>
      </c>
      <c r="G10" s="4">
        <f>Datasheet!G11</f>
        <v>1020000</v>
      </c>
      <c r="H10" s="5">
        <f>Datasheet!H11+6.02</f>
        <v>6.1209999999999996</v>
      </c>
      <c r="T10" s="1"/>
      <c r="U10" s="1"/>
      <c r="V10" s="1"/>
    </row>
    <row r="11" spans="1:22" x14ac:dyDescent="0.3">
      <c r="A11" s="4">
        <v>0.16</v>
      </c>
      <c r="B11" s="4">
        <v>6.02</v>
      </c>
      <c r="C11" s="4">
        <v>-3.6499999999999998E-4</v>
      </c>
      <c r="D11" s="4">
        <v>0.123026877081238</v>
      </c>
      <c r="E11" s="4">
        <v>-51.867624086895397</v>
      </c>
      <c r="F11" s="4">
        <v>89.926920219022506</v>
      </c>
      <c r="G11" s="4">
        <f>Datasheet!G12</f>
        <v>1330000</v>
      </c>
      <c r="H11" s="5">
        <f>Datasheet!H12+6.02</f>
        <v>6.1075999999999997</v>
      </c>
      <c r="T11" s="1"/>
      <c r="U11" s="1"/>
      <c r="V11" s="1"/>
    </row>
    <row r="12" spans="1:22" x14ac:dyDescent="0.3">
      <c r="A12" s="4">
        <v>0.17</v>
      </c>
      <c r="B12" s="4">
        <v>6.02</v>
      </c>
      <c r="C12" s="4">
        <v>-3.88E-4</v>
      </c>
      <c r="D12" s="4">
        <v>0.12589254117941701</v>
      </c>
      <c r="E12" s="4">
        <v>-51.667624419872098</v>
      </c>
      <c r="F12" s="4">
        <v>89.925217974159494</v>
      </c>
      <c r="G12" s="4">
        <f>Datasheet!G13</f>
        <v>1750000</v>
      </c>
      <c r="H12" s="5">
        <f>Datasheet!H13+6.02</f>
        <v>6.1140999999999996</v>
      </c>
      <c r="T12" s="1"/>
      <c r="U12" s="1"/>
      <c r="V12" s="1"/>
    </row>
    <row r="13" spans="1:22" x14ac:dyDescent="0.3">
      <c r="A13" s="4">
        <v>0.18</v>
      </c>
      <c r="B13" s="4">
        <v>6.02</v>
      </c>
      <c r="C13" s="4">
        <v>-4.1100000000000002E-4</v>
      </c>
      <c r="D13" s="4">
        <v>0.128824955169313</v>
      </c>
      <c r="E13" s="4">
        <v>-51.467624768541498</v>
      </c>
      <c r="F13" s="4">
        <v>89.923476079056698</v>
      </c>
      <c r="G13" s="4">
        <f>Datasheet!G14</f>
        <v>2290000</v>
      </c>
      <c r="H13" s="5">
        <f>Datasheet!H14+6.02</f>
        <v>6.1095999999999995</v>
      </c>
      <c r="T13" s="1"/>
      <c r="U13" s="1"/>
      <c r="V13" s="1"/>
    </row>
    <row r="14" spans="1:22" x14ac:dyDescent="0.3">
      <c r="A14" s="4">
        <v>0.19</v>
      </c>
      <c r="B14" s="4">
        <v>6.02</v>
      </c>
      <c r="C14" s="4">
        <v>-4.3300000000000001E-4</v>
      </c>
      <c r="D14" s="4">
        <v>0.13182567385564101</v>
      </c>
      <c r="E14" s="4">
        <v>-51.2676251336432</v>
      </c>
      <c r="F14" s="4">
        <v>89.921693610151195</v>
      </c>
      <c r="G14" s="4">
        <f>Datasheet!G15</f>
        <v>3000000</v>
      </c>
      <c r="H14" s="5">
        <f>Datasheet!H15+6.02</f>
        <v>6.1197999999999997</v>
      </c>
      <c r="T14" s="1"/>
      <c r="U14" s="1"/>
      <c r="V14" s="1"/>
    </row>
    <row r="15" spans="1:22" x14ac:dyDescent="0.3">
      <c r="A15" s="4">
        <v>0.2</v>
      </c>
      <c r="B15" s="4">
        <v>6.02</v>
      </c>
      <c r="C15" s="4">
        <v>-4.5600000000000003E-4</v>
      </c>
      <c r="D15" s="4">
        <v>0.134896288259165</v>
      </c>
      <c r="E15" s="4">
        <v>-51.067625515951498</v>
      </c>
      <c r="F15" s="4">
        <v>89.919869622368196</v>
      </c>
      <c r="G15" s="4">
        <f>Datasheet!G16</f>
        <v>3940000</v>
      </c>
      <c r="H15" s="5">
        <f>Datasheet!H16+6.02</f>
        <v>6.125</v>
      </c>
      <c r="T15" s="1"/>
      <c r="U15" s="1"/>
      <c r="V15" s="1"/>
    </row>
    <row r="16" spans="1:22" x14ac:dyDescent="0.3">
      <c r="A16" s="4">
        <v>0.21</v>
      </c>
      <c r="B16" s="4">
        <v>6.02</v>
      </c>
      <c r="C16" s="4">
        <v>-4.7899999999999999E-4</v>
      </c>
      <c r="D16" s="4">
        <v>0.13803842646028799</v>
      </c>
      <c r="E16" s="4">
        <v>-50.867625916277497</v>
      </c>
      <c r="F16" s="4">
        <v>89.918003148620002</v>
      </c>
      <c r="G16" s="4">
        <f>Datasheet!G17</f>
        <v>5170000</v>
      </c>
      <c r="H16" s="5">
        <f>Datasheet!H17+6.02</f>
        <v>6.125</v>
      </c>
      <c r="T16" s="1"/>
      <c r="U16" s="1"/>
      <c r="V16" s="1"/>
    </row>
    <row r="17" spans="1:22" x14ac:dyDescent="0.3">
      <c r="A17" s="4">
        <v>0.22</v>
      </c>
      <c r="B17" s="4">
        <v>6.02</v>
      </c>
      <c r="C17" s="4">
        <v>-5.0199999999999995E-4</v>
      </c>
      <c r="D17" s="4">
        <v>0.14125375446227501</v>
      </c>
      <c r="E17" s="4">
        <v>-50.667626335470203</v>
      </c>
      <c r="F17" s="4">
        <v>89.916093199293499</v>
      </c>
      <c r="G17" s="4">
        <f>Datasheet!G18</f>
        <v>6780000</v>
      </c>
      <c r="H17" s="5">
        <f>Datasheet!H18+6.02</f>
        <v>6.1579999999999995</v>
      </c>
      <c r="T17" s="1"/>
      <c r="U17" s="1"/>
      <c r="V17" s="1"/>
    </row>
    <row r="18" spans="1:22" x14ac:dyDescent="0.3">
      <c r="A18" s="4">
        <v>0.23</v>
      </c>
      <c r="B18" s="4">
        <v>6.02</v>
      </c>
      <c r="C18" s="4">
        <v>-5.2499999999999997E-4</v>
      </c>
      <c r="D18" s="4">
        <v>0.14454397707459299</v>
      </c>
      <c r="E18" s="4">
        <v>-50.467626774418797</v>
      </c>
      <c r="F18" s="4">
        <v>89.914138761724999</v>
      </c>
      <c r="G18" s="4">
        <f>Datasheet!G19</f>
        <v>8890000</v>
      </c>
      <c r="H18" s="5">
        <f>Datasheet!H19+6.02</f>
        <v>6.1719999999999997</v>
      </c>
      <c r="T18" s="1"/>
      <c r="U18" s="1"/>
      <c r="V18" s="1"/>
    </row>
    <row r="19" spans="1:22" x14ac:dyDescent="0.3">
      <c r="A19" s="4">
        <v>0.24</v>
      </c>
      <c r="B19" s="4">
        <v>6.02</v>
      </c>
      <c r="C19" s="4">
        <v>-5.4699999999999996E-4</v>
      </c>
      <c r="D19" s="4">
        <v>0.14791083881682099</v>
      </c>
      <c r="E19" s="4">
        <v>-50.267627234054302</v>
      </c>
      <c r="F19" s="4">
        <v>89.912138799664106</v>
      </c>
      <c r="G19" s="4">
        <f>Datasheet!G20</f>
        <v>11700000</v>
      </c>
      <c r="H19" s="5">
        <f>Datasheet!H20+6.02</f>
        <v>6.22</v>
      </c>
      <c r="T19" s="1"/>
      <c r="U19" s="1"/>
      <c r="V19" s="1"/>
    </row>
    <row r="20" spans="1:22" x14ac:dyDescent="0.3">
      <c r="A20" s="4">
        <v>0.25</v>
      </c>
      <c r="B20" s="4">
        <v>6.02</v>
      </c>
      <c r="C20" s="4">
        <v>-5.6999999999999998E-4</v>
      </c>
      <c r="D20" s="4">
        <v>0.15135612484362099</v>
      </c>
      <c r="E20" s="4">
        <v>-50.067627715351797</v>
      </c>
      <c r="F20" s="4">
        <v>89.910092252724198</v>
      </c>
      <c r="G20" s="4">
        <f>Datasheet!G21</f>
        <v>15300000</v>
      </c>
      <c r="H20" s="5">
        <f>Datasheet!H21+6.02</f>
        <v>6.3489999999999993</v>
      </c>
      <c r="T20" s="1"/>
      <c r="U20" s="1"/>
      <c r="V20" s="1"/>
    </row>
    <row r="21" spans="1:22" x14ac:dyDescent="0.3">
      <c r="A21" s="4">
        <v>0.26</v>
      </c>
      <c r="B21" s="4">
        <v>6.02</v>
      </c>
      <c r="C21" s="4">
        <v>-5.9299999999999999E-4</v>
      </c>
      <c r="D21" s="4">
        <v>0.154881661891248</v>
      </c>
      <c r="E21" s="4">
        <v>-49.867628219331998</v>
      </c>
      <c r="F21" s="4">
        <v>89.907998035819801</v>
      </c>
      <c r="G21" s="4">
        <f>Datasheet!G22</f>
        <v>20000000</v>
      </c>
      <c r="H21" s="5">
        <f>Datasheet!H22+6.02</f>
        <v>6.46</v>
      </c>
      <c r="T21" s="1"/>
      <c r="U21" s="1"/>
      <c r="V21" s="1"/>
    </row>
    <row r="22" spans="1:22" x14ac:dyDescent="0.3">
      <c r="A22" s="4">
        <v>0.28000000000000003</v>
      </c>
      <c r="B22" s="4">
        <v>6.02</v>
      </c>
      <c r="C22" s="4">
        <v>-6.3900000000000003E-4</v>
      </c>
      <c r="D22" s="4">
        <v>0.15848931924611101</v>
      </c>
      <c r="E22" s="4">
        <v>-49.6676287470641</v>
      </c>
      <c r="F22" s="4">
        <v>89.905855038591696</v>
      </c>
      <c r="G22" s="4">
        <f>Datasheet!G23</f>
        <v>26300000</v>
      </c>
      <c r="H22" s="5">
        <f>Datasheet!H23+6.02</f>
        <v>6.6489999999999991</v>
      </c>
      <c r="T22" s="1"/>
      <c r="U22" s="1"/>
      <c r="V22" s="1"/>
    </row>
    <row r="23" spans="1:22" x14ac:dyDescent="0.3">
      <c r="A23" s="4">
        <v>0.3</v>
      </c>
      <c r="B23" s="4">
        <v>6.02</v>
      </c>
      <c r="C23" s="4">
        <v>-6.8400000000000004E-4</v>
      </c>
      <c r="D23" s="4">
        <v>0.162181009735893</v>
      </c>
      <c r="E23" s="4">
        <v>-49.467629299667301</v>
      </c>
      <c r="F23" s="4">
        <v>89.903662124818297</v>
      </c>
      <c r="G23" s="4">
        <f>Datasheet!G24</f>
        <v>34500000</v>
      </c>
      <c r="H23" s="5">
        <f>Datasheet!H24+6.02</f>
        <v>6.84</v>
      </c>
      <c r="T23" s="1"/>
      <c r="U23" s="1"/>
      <c r="V23" s="1"/>
    </row>
    <row r="24" spans="1:22" x14ac:dyDescent="0.3">
      <c r="A24" s="4">
        <v>0.32</v>
      </c>
      <c r="B24" s="4">
        <v>6.02</v>
      </c>
      <c r="C24" s="4">
        <v>-7.2999999999999996E-4</v>
      </c>
      <c r="D24" s="4">
        <v>0.16595869074375599</v>
      </c>
      <c r="E24" s="4">
        <v>-49.267629878313798</v>
      </c>
      <c r="F24" s="4">
        <v>89.901418131813699</v>
      </c>
      <c r="G24" s="4">
        <f>Datasheet!G25</f>
        <v>45200000</v>
      </c>
      <c r="H24" s="5">
        <f>Datasheet!H25+6.02</f>
        <v>6.9579999999999993</v>
      </c>
      <c r="T24" s="1"/>
      <c r="U24" s="1"/>
      <c r="V24" s="1"/>
    </row>
    <row r="25" spans="1:22" x14ac:dyDescent="0.3">
      <c r="A25" s="4">
        <v>0.33300000000000002</v>
      </c>
      <c r="B25" s="4">
        <v>6.02</v>
      </c>
      <c r="C25" s="4">
        <v>-7.6000000000000004E-4</v>
      </c>
      <c r="D25" s="4">
        <v>0.169824365246174</v>
      </c>
      <c r="E25" s="4">
        <v>-49.067630484231003</v>
      </c>
      <c r="F25" s="4">
        <v>89.899121869810401</v>
      </c>
      <c r="G25" s="4">
        <f>Datasheet!G26</f>
        <v>59300000</v>
      </c>
      <c r="H25" s="5">
        <f>Datasheet!H26+6.02</f>
        <v>6.843</v>
      </c>
      <c r="T25" s="1"/>
      <c r="U25" s="1"/>
      <c r="V25" s="1"/>
    </row>
    <row r="26" spans="1:22" x14ac:dyDescent="0.3">
      <c r="A26" s="4">
        <v>0.35</v>
      </c>
      <c r="B26" s="4">
        <v>6.02</v>
      </c>
      <c r="C26" s="4">
        <v>-7.9799999999999999E-4</v>
      </c>
      <c r="D26" s="4">
        <v>0.17378008287493699</v>
      </c>
      <c r="E26" s="4">
        <v>-48.867631118704203</v>
      </c>
      <c r="F26" s="4">
        <v>89.896772121329505</v>
      </c>
      <c r="G26" s="4">
        <f>Datasheet!G27</f>
        <v>73100000</v>
      </c>
      <c r="H26" s="5">
        <f>Datasheet!H27+6.02</f>
        <v>6.3969999999999994</v>
      </c>
      <c r="T26" s="1"/>
      <c r="U26" s="1"/>
      <c r="V26" s="1"/>
    </row>
    <row r="27" spans="1:22" x14ac:dyDescent="0.3">
      <c r="A27" s="4">
        <v>0.375</v>
      </c>
      <c r="B27" s="4">
        <v>6.02</v>
      </c>
      <c r="C27" s="4">
        <v>-8.5499999999999997E-4</v>
      </c>
      <c r="D27" s="4">
        <v>0.17782794100389199</v>
      </c>
      <c r="E27" s="4">
        <v>-48.667631783079003</v>
      </c>
      <c r="F27" s="4">
        <v>89.894367640534895</v>
      </c>
      <c r="G27" s="4">
        <f>Datasheet!G28</f>
        <v>83700000</v>
      </c>
      <c r="H27" s="5">
        <f>Datasheet!H28+6.02</f>
        <v>5.9069999999999991</v>
      </c>
      <c r="T27" s="1"/>
      <c r="U27" s="1"/>
      <c r="V27" s="1"/>
    </row>
    <row r="28" spans="1:22" x14ac:dyDescent="0.3">
      <c r="A28" s="4">
        <v>0.4</v>
      </c>
      <c r="B28" s="4">
        <v>6.02</v>
      </c>
      <c r="C28" s="4">
        <v>-9.1200000000000005E-4</v>
      </c>
      <c r="D28" s="4">
        <v>0.181970085860998</v>
      </c>
      <c r="E28" s="4">
        <v>-48.467632478764699</v>
      </c>
      <c r="F28" s="4">
        <v>89.891907152572998</v>
      </c>
      <c r="G28" s="4">
        <f>Datasheet!G29</f>
        <v>94000000</v>
      </c>
      <c r="H28" s="5">
        <f>Datasheet!H29+6.02</f>
        <v>5.3599999999999994</v>
      </c>
      <c r="T28" s="1"/>
      <c r="U28" s="1"/>
      <c r="V28" s="1"/>
    </row>
    <row r="29" spans="1:22" x14ac:dyDescent="0.3">
      <c r="A29" s="4">
        <v>0.42499999999999999</v>
      </c>
      <c r="B29" s="4">
        <v>6.02</v>
      </c>
      <c r="C29" s="4">
        <v>-9.6900000000000003E-4</v>
      </c>
      <c r="D29" s="4">
        <v>0.186208713666287</v>
      </c>
      <c r="E29" s="4">
        <v>-48.267633207236997</v>
      </c>
      <c r="F29" s="4">
        <v>89.889389352896799</v>
      </c>
      <c r="G29" s="4">
        <f>Datasheet!G30</f>
        <v>101000000</v>
      </c>
      <c r="H29" s="5">
        <f>Datasheet!H30+6.02</f>
        <v>4.88</v>
      </c>
      <c r="T29" s="1"/>
      <c r="U29" s="1"/>
      <c r="V29" s="1"/>
    </row>
    <row r="30" spans="1:22" x14ac:dyDescent="0.3">
      <c r="A30" s="4">
        <v>0.45</v>
      </c>
      <c r="B30" s="4">
        <v>6.02</v>
      </c>
      <c r="C30" s="4">
        <v>-1.0300000000000001E-3</v>
      </c>
      <c r="D30" s="4">
        <v>0.19054607179632499</v>
      </c>
      <c r="E30" s="4">
        <v>-48.067633970041001</v>
      </c>
      <c r="F30" s="4">
        <v>89.886812906574406</v>
      </c>
      <c r="G30" s="4">
        <f>Datasheet!G31</f>
        <v>107000000</v>
      </c>
      <c r="H30" s="5">
        <f>Datasheet!H31+6.02</f>
        <v>4.4099999999999993</v>
      </c>
      <c r="T30" s="1"/>
      <c r="U30" s="1"/>
      <c r="V30" s="1"/>
    </row>
    <row r="31" spans="1:22" x14ac:dyDescent="0.3">
      <c r="A31" s="4">
        <v>0.47499999999999998</v>
      </c>
      <c r="B31" s="4">
        <v>6.02</v>
      </c>
      <c r="C31" s="4">
        <v>-1.08E-3</v>
      </c>
      <c r="D31" s="4">
        <v>0.19498445997580399</v>
      </c>
      <c r="E31" s="4">
        <v>-47.867634768794701</v>
      </c>
      <c r="F31" s="4">
        <v>89.884176447581694</v>
      </c>
      <c r="G31" s="4">
        <f>Datasheet!G32</f>
        <v>115000000</v>
      </c>
      <c r="H31" s="5">
        <f>Datasheet!H32+6.02</f>
        <v>3.9199999999999995</v>
      </c>
      <c r="T31" s="1"/>
      <c r="U31" s="1"/>
      <c r="V31" s="1"/>
    </row>
    <row r="32" spans="1:22" x14ac:dyDescent="0.3">
      <c r="A32" s="4">
        <v>0.5</v>
      </c>
      <c r="B32" s="4">
        <v>6.02</v>
      </c>
      <c r="C32" s="4">
        <v>-1.14E-3</v>
      </c>
      <c r="D32" s="4">
        <v>0.199526231496888</v>
      </c>
      <c r="E32" s="4">
        <v>-47.667635605192302</v>
      </c>
      <c r="F32" s="4">
        <v>89.881478578077903</v>
      </c>
      <c r="G32" s="4">
        <f>Datasheet!G33</f>
        <v>125000000</v>
      </c>
      <c r="H32" s="5">
        <f>Datasheet!H33+6.02</f>
        <v>3.2899999999999996</v>
      </c>
      <c r="T32" s="1"/>
      <c r="U32" s="1"/>
      <c r="V32" s="1"/>
    </row>
    <row r="33" spans="1:22" x14ac:dyDescent="0.3">
      <c r="A33" s="4">
        <v>0.52500000000000002</v>
      </c>
      <c r="B33" s="4">
        <v>6.02</v>
      </c>
      <c r="C33" s="4">
        <v>-1.1999999999999999E-3</v>
      </c>
      <c r="D33" s="4">
        <v>0.204173794466953</v>
      </c>
      <c r="E33" s="4">
        <v>-47.467636481007901</v>
      </c>
      <c r="F33" s="4">
        <v>89.878717867664605</v>
      </c>
      <c r="G33" s="4">
        <f>Datasheet!G34</f>
        <v>132000000</v>
      </c>
      <c r="H33" s="5">
        <f>Datasheet!H34+6.02</f>
        <v>2.7499999999999996</v>
      </c>
      <c r="T33" s="1"/>
      <c r="U33" s="1"/>
      <c r="V33" s="1"/>
    </row>
    <row r="34" spans="1:22" x14ac:dyDescent="0.3">
      <c r="A34" s="4">
        <v>0.55000000000000004</v>
      </c>
      <c r="B34" s="4">
        <v>6.02</v>
      </c>
      <c r="C34" s="4">
        <v>-1.25E-3</v>
      </c>
      <c r="D34" s="4">
        <v>0.208929613085404</v>
      </c>
      <c r="E34" s="4">
        <v>-47.267637398099303</v>
      </c>
      <c r="F34" s="4">
        <v>89.875892852628198</v>
      </c>
      <c r="G34" s="4">
        <f>Datasheet!G35</f>
        <v>137000000</v>
      </c>
      <c r="H34" s="5">
        <f>Datasheet!H35+6.02</f>
        <v>2.2199999999999998</v>
      </c>
      <c r="T34" s="1"/>
      <c r="U34" s="1"/>
      <c r="V34" s="1"/>
    </row>
    <row r="35" spans="1:22" x14ac:dyDescent="0.3">
      <c r="A35" s="4">
        <v>0.57499999999999996</v>
      </c>
      <c r="B35" s="4">
        <v>6.02</v>
      </c>
      <c r="C35" s="4">
        <v>-1.31E-3</v>
      </c>
      <c r="D35" s="4">
        <v>0.213796208950223</v>
      </c>
      <c r="E35" s="4">
        <v>-47.067638358411699</v>
      </c>
      <c r="F35" s="4">
        <v>89.873002035162997</v>
      </c>
      <c r="G35" s="4">
        <f>Datasheet!G36</f>
        <v>146000000</v>
      </c>
      <c r="H35" s="5">
        <f>Datasheet!H36+6.02</f>
        <v>1.6799999999999997</v>
      </c>
      <c r="T35" s="1"/>
      <c r="U35" s="1"/>
      <c r="V35" s="1"/>
    </row>
    <row r="36" spans="1:22" x14ac:dyDescent="0.3">
      <c r="A36" s="4">
        <v>0.6</v>
      </c>
      <c r="B36" s="4">
        <v>6.02</v>
      </c>
      <c r="C36" s="4">
        <v>-1.3699999999999999E-3</v>
      </c>
      <c r="D36" s="4">
        <v>0.21877616239495501</v>
      </c>
      <c r="E36" s="4">
        <v>-46.867639363982001</v>
      </c>
      <c r="F36" s="4">
        <v>89.8700438825784</v>
      </c>
      <c r="G36" s="4">
        <f>Datasheet!G37</f>
        <v>154000000</v>
      </c>
      <c r="H36" s="5">
        <f>Datasheet!H37+6.02</f>
        <v>1.0999999999999996</v>
      </c>
      <c r="T36" s="1"/>
      <c r="U36" s="1"/>
      <c r="V36" s="1"/>
    </row>
    <row r="37" spans="1:22" x14ac:dyDescent="0.3">
      <c r="A37" s="4">
        <v>0.63300000000000001</v>
      </c>
      <c r="B37" s="4">
        <v>6.02</v>
      </c>
      <c r="C37" s="4">
        <v>-1.4400000000000001E-3</v>
      </c>
      <c r="D37" s="4">
        <v>0.223872113856834</v>
      </c>
      <c r="E37" s="4">
        <v>-46.667640416943101</v>
      </c>
      <c r="F37" s="4">
        <v>89.867016826485795</v>
      </c>
      <c r="G37" s="4">
        <f>Datasheet!G38</f>
        <v>160000000</v>
      </c>
      <c r="H37" s="5">
        <f>Datasheet!H38+6.02</f>
        <v>0.61999999999999922</v>
      </c>
      <c r="I37" s="2"/>
      <c r="T37" s="1"/>
      <c r="U37" s="1"/>
      <c r="V37" s="1"/>
    </row>
    <row r="38" spans="1:22" x14ac:dyDescent="0.3">
      <c r="A38" s="4">
        <v>0.66700000000000004</v>
      </c>
      <c r="B38" s="4">
        <v>6.02</v>
      </c>
      <c r="C38" s="4">
        <v>-1.5200000000000001E-3</v>
      </c>
      <c r="D38" s="4">
        <v>0.22908676527677699</v>
      </c>
      <c r="E38" s="4">
        <v>-46.467641519528399</v>
      </c>
      <c r="F38" s="4">
        <v>89.863919261967695</v>
      </c>
      <c r="G38" s="4">
        <f>Datasheet!G39</f>
        <v>169000000</v>
      </c>
      <c r="H38" s="5">
        <f>Datasheet!H39+6.02</f>
        <v>8.9999999999999858E-2</v>
      </c>
      <c r="T38" s="1"/>
      <c r="U38" s="1"/>
      <c r="V38" s="1"/>
    </row>
    <row r="39" spans="1:22" x14ac:dyDescent="0.3">
      <c r="A39" s="4">
        <v>0.7</v>
      </c>
      <c r="B39" s="4">
        <v>6.02</v>
      </c>
      <c r="C39" s="4">
        <v>-1.6000000000000001E-3</v>
      </c>
      <c r="D39" s="4">
        <v>0.23442288153199201</v>
      </c>
      <c r="E39" s="4">
        <v>-46.267642674076697</v>
      </c>
      <c r="F39" s="4">
        <v>89.860749546726794</v>
      </c>
      <c r="G39" s="4">
        <f>Datasheet!G40</f>
        <v>178000000</v>
      </c>
      <c r="H39" s="5">
        <f>Datasheet!H40+6.02</f>
        <v>-0.46000000000000085</v>
      </c>
      <c r="T39" s="1"/>
      <c r="U39" s="1"/>
      <c r="V39" s="1"/>
    </row>
    <row r="40" spans="1:22" x14ac:dyDescent="0.3">
      <c r="A40" s="4">
        <v>0.75</v>
      </c>
      <c r="B40" s="4">
        <v>6.02</v>
      </c>
      <c r="C40" s="4">
        <v>-1.7099999999999999E-3</v>
      </c>
      <c r="D40" s="4">
        <v>0.23988329190194899</v>
      </c>
      <c r="E40" s="4">
        <v>-46.067643883036801</v>
      </c>
      <c r="F40" s="4">
        <v>89.857506000215693</v>
      </c>
      <c r="G40" s="4">
        <f>Datasheet!G41</f>
        <v>184000000</v>
      </c>
      <c r="H40" s="5">
        <f>Datasheet!H41+6.02</f>
        <v>-1.0100000000000007</v>
      </c>
      <c r="T40" s="1"/>
      <c r="U40" s="1"/>
      <c r="V40" s="1"/>
    </row>
    <row r="41" spans="1:22" x14ac:dyDescent="0.3">
      <c r="A41" s="4">
        <v>0.8</v>
      </c>
      <c r="B41" s="4">
        <v>6.02</v>
      </c>
      <c r="C41" s="4">
        <v>-1.82E-3</v>
      </c>
      <c r="D41" s="4">
        <v>0.24547089156850299</v>
      </c>
      <c r="E41" s="4">
        <v>-45.867645148973203</v>
      </c>
      <c r="F41" s="4">
        <v>89.854186902746406</v>
      </c>
      <c r="G41" s="4">
        <f>Datasheet!G42</f>
        <v>194000000</v>
      </c>
      <c r="H41" s="5">
        <f>Datasheet!H42+6.02</f>
        <v>-1.6800000000000006</v>
      </c>
      <c r="T41" s="1"/>
      <c r="U41" s="1"/>
      <c r="V41" s="1"/>
    </row>
    <row r="42" spans="1:22" x14ac:dyDescent="0.3">
      <c r="A42" s="4">
        <v>0.85</v>
      </c>
      <c r="B42" s="4">
        <v>6.02</v>
      </c>
      <c r="C42" s="4">
        <v>-1.9400000000000001E-3</v>
      </c>
      <c r="D42" s="4">
        <v>0.25118864315095801</v>
      </c>
      <c r="E42" s="4">
        <v>-45.667646474570802</v>
      </c>
      <c r="F42" s="4">
        <v>89.850790494578703</v>
      </c>
      <c r="G42" s="4">
        <f>Datasheet!G43</f>
        <v>203000000</v>
      </c>
      <c r="H42" s="5">
        <f>Datasheet!H43+6.02</f>
        <v>-2.33</v>
      </c>
      <c r="T42" s="1"/>
      <c r="U42" s="1"/>
      <c r="V42" s="1"/>
    </row>
    <row r="43" spans="1:22" x14ac:dyDescent="0.3">
      <c r="A43" s="4">
        <v>0.9</v>
      </c>
      <c r="B43" s="4">
        <v>6.02</v>
      </c>
      <c r="C43" s="4">
        <v>-2.0500000000000002E-3</v>
      </c>
      <c r="D43" s="4">
        <v>0.257039578276886</v>
      </c>
      <c r="E43" s="4">
        <v>-45.467647862641499</v>
      </c>
      <c r="F43" s="4">
        <v>89.847314974987498</v>
      </c>
      <c r="G43" s="4">
        <f>Datasheet!G44</f>
        <v>214000000</v>
      </c>
      <c r="H43" s="5">
        <f>Datasheet!H44+6.02</f>
        <v>-2.83</v>
      </c>
      <c r="T43" s="1"/>
      <c r="U43" s="1"/>
      <c r="V43" s="1"/>
    </row>
    <row r="44" spans="1:22" x14ac:dyDescent="0.3">
      <c r="A44" s="4">
        <v>0.95</v>
      </c>
      <c r="B44" s="4">
        <v>6.02</v>
      </c>
      <c r="C44" s="4">
        <v>-2.1700000000000001E-3</v>
      </c>
      <c r="D44" s="4">
        <v>0.26302679918953797</v>
      </c>
      <c r="E44" s="4">
        <v>-45.267649316129599</v>
      </c>
      <c r="F44" s="4">
        <v>89.843758501308699</v>
      </c>
      <c r="T44" s="1"/>
      <c r="U44" s="1"/>
      <c r="V44" s="1"/>
    </row>
    <row r="45" spans="1:22" x14ac:dyDescent="0.3">
      <c r="A45" s="4">
        <v>1</v>
      </c>
      <c r="B45" s="4">
        <v>6.02</v>
      </c>
      <c r="C45" s="4">
        <v>-2.2799999999999999E-3</v>
      </c>
      <c r="D45" s="4">
        <v>0.26915348039269099</v>
      </c>
      <c r="E45" s="4">
        <v>-45.0676508381178</v>
      </c>
      <c r="F45" s="4">
        <v>89.840119187962401</v>
      </c>
      <c r="U45" s="1"/>
      <c r="V45" s="1"/>
    </row>
    <row r="46" spans="1:22" x14ac:dyDescent="0.3">
      <c r="A46" s="4">
        <v>1.05</v>
      </c>
      <c r="B46" s="4">
        <v>6.02</v>
      </c>
      <c r="C46" s="4">
        <v>-2.3900000000000002E-3</v>
      </c>
      <c r="D46" s="4">
        <v>0.27542287033381602</v>
      </c>
      <c r="E46" s="4">
        <v>-44.8676524318346</v>
      </c>
      <c r="F46" s="4">
        <v>89.836395105454301</v>
      </c>
      <c r="U46" s="1"/>
      <c r="V46" s="1"/>
    </row>
    <row r="47" spans="1:22" x14ac:dyDescent="0.3">
      <c r="A47" s="4">
        <v>1.1000000000000001</v>
      </c>
      <c r="B47" s="4">
        <v>6.02</v>
      </c>
      <c r="C47" s="4">
        <v>-2.5100000000000001E-3</v>
      </c>
      <c r="D47" s="4">
        <v>0.28183829312644498</v>
      </c>
      <c r="E47" s="4">
        <v>-44.6676541006603</v>
      </c>
      <c r="F47" s="4">
        <v>89.832584279352304</v>
      </c>
      <c r="U47" s="1"/>
      <c r="V47" s="1"/>
    </row>
    <row r="48" spans="1:22" x14ac:dyDescent="0.3">
      <c r="A48" s="4">
        <v>1.1499999999999999</v>
      </c>
      <c r="B48" s="4">
        <v>6.02</v>
      </c>
      <c r="C48" s="4">
        <v>-2.6199999999999999E-3</v>
      </c>
      <c r="D48" s="4">
        <v>0.28840315031266001</v>
      </c>
      <c r="E48" s="4">
        <v>-44.467655848134697</v>
      </c>
      <c r="F48" s="4">
        <v>89.828684689240902</v>
      </c>
      <c r="U48" s="1"/>
      <c r="V48" s="1"/>
    </row>
    <row r="49" spans="1:22" x14ac:dyDescent="0.3">
      <c r="A49" s="4">
        <v>1.2</v>
      </c>
      <c r="B49" s="4">
        <v>6.02</v>
      </c>
      <c r="C49" s="4">
        <v>-2.7399999999999998E-3</v>
      </c>
      <c r="D49" s="4">
        <v>0.29512092266663797</v>
      </c>
      <c r="E49" s="4">
        <v>-44.267657677964202</v>
      </c>
      <c r="F49" s="4">
        <v>89.8246942676505</v>
      </c>
      <c r="U49" s="1"/>
      <c r="V49" s="1"/>
    </row>
    <row r="50" spans="1:22" x14ac:dyDescent="0.3">
      <c r="A50" s="4">
        <v>1.25</v>
      </c>
      <c r="B50" s="4">
        <v>6.02</v>
      </c>
      <c r="C50" s="4">
        <v>-2.8500000000000001E-3</v>
      </c>
      <c r="D50" s="4">
        <v>0.30199517204020099</v>
      </c>
      <c r="E50" s="4">
        <v>-44.067659594030197</v>
      </c>
      <c r="F50" s="4">
        <v>89.820610898961604</v>
      </c>
      <c r="U50" s="1"/>
      <c r="V50" s="1"/>
    </row>
    <row r="51" spans="1:22" x14ac:dyDescent="0.3">
      <c r="A51" s="4">
        <v>1.3</v>
      </c>
      <c r="B51" s="4">
        <v>6.02</v>
      </c>
      <c r="C51" s="4">
        <v>-2.96E-3</v>
      </c>
      <c r="D51" s="4">
        <v>0.30902954325135901</v>
      </c>
      <c r="E51" s="4">
        <v>-43.867661600396602</v>
      </c>
      <c r="F51" s="4">
        <v>89.816432418284194</v>
      </c>
      <c r="U51" s="1"/>
      <c r="V51" s="1"/>
    </row>
    <row r="52" spans="1:22" x14ac:dyDescent="0.3">
      <c r="A52" s="4">
        <v>1.4</v>
      </c>
      <c r="B52" s="4">
        <v>6.02</v>
      </c>
      <c r="C52" s="4">
        <v>-3.1900000000000001E-3</v>
      </c>
      <c r="D52" s="4">
        <v>0.316227766016838</v>
      </c>
      <c r="E52" s="4">
        <v>-43.667663701319199</v>
      </c>
      <c r="F52" s="4">
        <v>89.812156610310197</v>
      </c>
      <c r="U52" s="1"/>
      <c r="V52" s="1"/>
    </row>
    <row r="53" spans="1:22" x14ac:dyDescent="0.3">
      <c r="A53" s="4">
        <v>1.5</v>
      </c>
      <c r="B53" s="4">
        <v>6.02</v>
      </c>
      <c r="C53" s="4">
        <v>-3.4199999999999999E-3</v>
      </c>
      <c r="D53" s="4">
        <v>0.32359365692962799</v>
      </c>
      <c r="E53" s="4">
        <v>-43.467665901254101</v>
      </c>
      <c r="F53" s="4">
        <v>89.807781208140497</v>
      </c>
      <c r="U53" s="1"/>
      <c r="V53" s="1"/>
    </row>
    <row r="54" spans="1:22" x14ac:dyDescent="0.3">
      <c r="A54" s="4">
        <v>1.6</v>
      </c>
      <c r="B54" s="4">
        <v>6.02</v>
      </c>
      <c r="C54" s="4">
        <v>-3.65E-3</v>
      </c>
      <c r="D54" s="4">
        <v>0.331131121482591</v>
      </c>
      <c r="E54" s="4">
        <v>-43.267668204867498</v>
      </c>
      <c r="F54" s="4">
        <v>89.803303892083093</v>
      </c>
      <c r="U54" s="1"/>
      <c r="V54" s="1"/>
    </row>
    <row r="55" spans="1:22" x14ac:dyDescent="0.3">
      <c r="A55" s="4">
        <v>1.7</v>
      </c>
      <c r="B55" s="4">
        <v>6.02</v>
      </c>
      <c r="C55" s="4">
        <v>-3.8800000000000002E-3</v>
      </c>
      <c r="D55" s="4">
        <v>0.33884415613920199</v>
      </c>
      <c r="E55" s="4">
        <v>-43.0676706170456</v>
      </c>
      <c r="F55" s="4">
        <v>89.7987222884245</v>
      </c>
      <c r="U55" s="1"/>
      <c r="V55" s="1"/>
    </row>
    <row r="56" spans="1:22" x14ac:dyDescent="0.3">
      <c r="A56" s="4">
        <v>1.8</v>
      </c>
      <c r="B56" s="4">
        <v>6.02</v>
      </c>
      <c r="C56" s="4">
        <v>-4.1000000000000003E-3</v>
      </c>
      <c r="D56" s="4">
        <v>0.346736850452531</v>
      </c>
      <c r="E56" s="4">
        <v>-42.8676731429047</v>
      </c>
      <c r="F56" s="4">
        <v>89.7940339681724</v>
      </c>
      <c r="U56" s="1"/>
      <c r="V56" s="1"/>
    </row>
    <row r="57" spans="1:22" x14ac:dyDescent="0.3">
      <c r="A57" s="4">
        <v>1.9</v>
      </c>
      <c r="B57" s="4">
        <v>6.02</v>
      </c>
      <c r="C57" s="4">
        <v>-4.3299999999999996E-3</v>
      </c>
      <c r="D57" s="4">
        <v>0.35481338923357503</v>
      </c>
      <c r="E57" s="4">
        <v>-42.667675787802303</v>
      </c>
      <c r="F57" s="4">
        <v>89.789236445768594</v>
      </c>
      <c r="U57" s="1"/>
      <c r="V57" s="1"/>
    </row>
    <row r="58" spans="1:22" x14ac:dyDescent="0.3">
      <c r="A58" s="4">
        <v>2</v>
      </c>
      <c r="B58" s="4">
        <v>6.02</v>
      </c>
      <c r="C58" s="4">
        <v>-4.5599999999999998E-3</v>
      </c>
      <c r="D58" s="4">
        <v>0.36307805477010102</v>
      </c>
      <c r="E58" s="4">
        <v>-42.4676785573484</v>
      </c>
      <c r="F58" s="4">
        <v>89.784327177772397</v>
      </c>
      <c r="U58" s="1"/>
      <c r="V58" s="1"/>
    </row>
    <row r="59" spans="1:22" x14ac:dyDescent="0.3">
      <c r="A59" s="4">
        <v>2.1</v>
      </c>
      <c r="B59" s="4">
        <v>6.02</v>
      </c>
      <c r="C59" s="4">
        <v>-4.79E-3</v>
      </c>
      <c r="D59" s="4">
        <v>0.37153522909717202</v>
      </c>
      <c r="E59" s="4">
        <v>-42.267681457417297</v>
      </c>
      <c r="F59" s="4">
        <v>89.779303561513402</v>
      </c>
      <c r="U59" s="1"/>
      <c r="V59" s="1"/>
    </row>
    <row r="60" spans="1:22" x14ac:dyDescent="0.3">
      <c r="A60" s="4">
        <v>2.2000000000000002</v>
      </c>
      <c r="B60" s="4">
        <v>6.02</v>
      </c>
      <c r="C60" s="4">
        <v>-5.0099999999999997E-3</v>
      </c>
      <c r="D60" s="4">
        <v>0.38018939632056098</v>
      </c>
      <c r="E60" s="4">
        <v>-42.067684494160098</v>
      </c>
      <c r="F60" s="4">
        <v>89.7741629337131</v>
      </c>
      <c r="U60" s="1"/>
      <c r="V60" s="1"/>
    </row>
    <row r="61" spans="1:22" x14ac:dyDescent="0.3">
      <c r="A61" s="4">
        <v>2.2999999999999998</v>
      </c>
      <c r="B61" s="4">
        <v>6.02</v>
      </c>
      <c r="C61" s="4">
        <v>-5.2399999999999999E-3</v>
      </c>
      <c r="D61" s="4">
        <v>0.38904514499428</v>
      </c>
      <c r="E61" s="4">
        <v>-41.867687674017901</v>
      </c>
      <c r="F61" s="4">
        <v>89.768902569073603</v>
      </c>
      <c r="U61" s="1"/>
      <c r="V61" s="1"/>
    </row>
    <row r="62" spans="1:22" x14ac:dyDescent="0.3">
      <c r="A62" s="4">
        <v>2.4</v>
      </c>
      <c r="B62" s="4">
        <v>6.02</v>
      </c>
      <c r="C62" s="4">
        <v>-5.47E-3</v>
      </c>
      <c r="D62" s="4">
        <v>0.39810717055349698</v>
      </c>
      <c r="E62" s="4">
        <v>-41.6676910037353</v>
      </c>
      <c r="F62" s="4">
        <v>89.763519678834996</v>
      </c>
      <c r="U62" s="1"/>
      <c r="V62" s="1"/>
    </row>
    <row r="63" spans="1:22" x14ac:dyDescent="0.3">
      <c r="A63" s="4">
        <v>2.5</v>
      </c>
      <c r="B63" s="4">
        <v>6.02</v>
      </c>
      <c r="C63" s="4">
        <v>-5.7000000000000002E-3</v>
      </c>
      <c r="D63" s="4">
        <v>0.40738027780411201</v>
      </c>
      <c r="E63" s="4">
        <v>-41.467694490374797</v>
      </c>
      <c r="F63" s="4">
        <v>89.758011409297893</v>
      </c>
      <c r="U63" s="1"/>
      <c r="V63" s="1"/>
    </row>
    <row r="64" spans="1:22" x14ac:dyDescent="0.3">
      <c r="A64" s="4">
        <v>2.6</v>
      </c>
      <c r="B64" s="4">
        <v>6.02</v>
      </c>
      <c r="C64" s="4">
        <v>-5.9300000000000004E-3</v>
      </c>
      <c r="D64" s="4">
        <v>0.41686938347033498</v>
      </c>
      <c r="E64" s="4">
        <v>-41.267698141331401</v>
      </c>
      <c r="F64" s="4">
        <v>89.752374840312299</v>
      </c>
      <c r="U64" s="1"/>
      <c r="V64" s="1"/>
    </row>
    <row r="65" spans="1:22" x14ac:dyDescent="0.3">
      <c r="A65" s="4">
        <v>2.8</v>
      </c>
      <c r="B65" s="4">
        <v>6.02</v>
      </c>
      <c r="C65" s="4">
        <v>-6.3800000000000003E-3</v>
      </c>
      <c r="D65" s="4">
        <v>0.42657951880159201</v>
      </c>
      <c r="E65" s="4">
        <v>-41.067701964349098</v>
      </c>
      <c r="F65" s="4">
        <v>89.746606983731596</v>
      </c>
      <c r="U65" s="1"/>
      <c r="V65" s="1"/>
    </row>
    <row r="66" spans="1:22" x14ac:dyDescent="0.3">
      <c r="A66" s="4">
        <v>3</v>
      </c>
      <c r="B66" s="4">
        <v>6.02</v>
      </c>
      <c r="C66" s="4">
        <v>-6.8399999999999997E-3</v>
      </c>
      <c r="D66" s="4">
        <v>0.43651583224016499</v>
      </c>
      <c r="E66" s="4">
        <v>-40.867705967536502</v>
      </c>
      <c r="F66" s="4">
        <v>89.740704781829606</v>
      </c>
      <c r="U66" s="1"/>
      <c r="V66" s="1"/>
    </row>
    <row r="67" spans="1:22" x14ac:dyDescent="0.3">
      <c r="A67" s="4">
        <v>3.2</v>
      </c>
      <c r="B67" s="4">
        <v>6.02</v>
      </c>
      <c r="C67" s="4">
        <v>-7.2899999999999996E-3</v>
      </c>
      <c r="D67" s="4">
        <v>0.44668359215096198</v>
      </c>
      <c r="E67" s="4">
        <v>-40.667710159384299</v>
      </c>
      <c r="F67" s="4">
        <v>89.734665105682097</v>
      </c>
      <c r="U67" s="1"/>
      <c r="V67" s="1"/>
    </row>
    <row r="68" spans="1:22" x14ac:dyDescent="0.3">
      <c r="A68" s="4">
        <v>3.33</v>
      </c>
      <c r="B68" s="4">
        <v>6.02</v>
      </c>
      <c r="C68" s="4">
        <v>-7.5900000000000004E-3</v>
      </c>
      <c r="D68" s="4">
        <v>0.45708818961487402</v>
      </c>
      <c r="E68" s="4">
        <v>-40.467714548783398</v>
      </c>
      <c r="F68" s="4">
        <v>89.728484753510003</v>
      </c>
      <c r="U68" s="1"/>
      <c r="V68" s="1"/>
    </row>
    <row r="69" spans="1:22" x14ac:dyDescent="0.3">
      <c r="A69" s="4">
        <v>3.5</v>
      </c>
      <c r="B69" s="4">
        <v>6.02</v>
      </c>
      <c r="C69" s="4">
        <v>-7.9699999999999997E-3</v>
      </c>
      <c r="D69" s="4">
        <v>0.46773514128719701</v>
      </c>
      <c r="E69" s="4">
        <v>-40.267719145043799</v>
      </c>
      <c r="F69" s="4">
        <v>89.722160448984496</v>
      </c>
      <c r="U69" s="1"/>
      <c r="V69" s="1"/>
    </row>
    <row r="70" spans="1:22" x14ac:dyDescent="0.3">
      <c r="A70" s="4">
        <v>3.75</v>
      </c>
      <c r="B70" s="4">
        <v>6.02</v>
      </c>
      <c r="C70" s="4">
        <v>-8.5400000000000007E-3</v>
      </c>
      <c r="D70" s="4">
        <v>0.47863009232263798</v>
      </c>
      <c r="E70" s="4">
        <v>-40.067723957914097</v>
      </c>
      <c r="F70" s="4">
        <v>89.715688839492302</v>
      </c>
      <c r="U70" s="1"/>
      <c r="V70" s="1"/>
    </row>
    <row r="71" spans="1:22" x14ac:dyDescent="0.3">
      <c r="A71" s="4">
        <v>4</v>
      </c>
      <c r="B71" s="4">
        <v>6.02</v>
      </c>
      <c r="C71" s="4">
        <v>-9.11E-3</v>
      </c>
      <c r="D71" s="4">
        <v>0.48977881936844497</v>
      </c>
      <c r="E71" s="4">
        <v>-39.8677289976022</v>
      </c>
      <c r="F71" s="4">
        <v>89.709066494361295</v>
      </c>
      <c r="U71" s="1"/>
      <c r="V71" s="1"/>
    </row>
    <row r="72" spans="1:22" x14ac:dyDescent="0.3">
      <c r="A72" s="4">
        <v>4.25</v>
      </c>
      <c r="B72" s="4">
        <v>6.02</v>
      </c>
      <c r="C72" s="4">
        <v>-9.6699999999999998E-3</v>
      </c>
      <c r="D72" s="4">
        <v>0.50118723362727102</v>
      </c>
      <c r="E72" s="4">
        <v>-39.667734274797297</v>
      </c>
      <c r="F72" s="4">
        <v>89.702289903044601</v>
      </c>
      <c r="U72" s="1"/>
      <c r="V72" s="1"/>
    </row>
    <row r="73" spans="1:22" x14ac:dyDescent="0.3">
      <c r="A73" s="4">
        <v>4.5</v>
      </c>
      <c r="B73" s="4">
        <v>6.02</v>
      </c>
      <c r="C73" s="4">
        <v>-1.0200000000000001E-2</v>
      </c>
      <c r="D73" s="4">
        <v>0.51286138399136405</v>
      </c>
      <c r="E73" s="4">
        <v>-39.467739800692001</v>
      </c>
      <c r="F73" s="4">
        <v>89.695355473262595</v>
      </c>
      <c r="U73" s="1"/>
      <c r="V73" s="1"/>
    </row>
    <row r="74" spans="1:22" x14ac:dyDescent="0.3">
      <c r="A74" s="4">
        <v>4.75</v>
      </c>
      <c r="B74" s="4">
        <v>6.02</v>
      </c>
      <c r="C74" s="4">
        <v>-1.0800000000000001E-2</v>
      </c>
      <c r="D74" s="4">
        <v>0.52480746024977198</v>
      </c>
      <c r="E74" s="4">
        <v>-39.267745587006601</v>
      </c>
      <c r="F74" s="4">
        <v>89.688259529101899</v>
      </c>
      <c r="U74" s="1"/>
      <c r="V74" s="1"/>
    </row>
    <row r="75" spans="1:22" x14ac:dyDescent="0.3">
      <c r="A75" s="4">
        <v>5</v>
      </c>
      <c r="B75" s="4">
        <v>6.02</v>
      </c>
      <c r="C75" s="4">
        <v>-1.14E-2</v>
      </c>
      <c r="D75" s="4">
        <v>0.537031796370252</v>
      </c>
      <c r="E75" s="4">
        <v>-39.067751646013598</v>
      </c>
      <c r="F75" s="4">
        <v>89.680998309070205</v>
      </c>
      <c r="U75" s="1"/>
      <c r="V75" s="1"/>
    </row>
    <row r="76" spans="1:22" x14ac:dyDescent="0.3">
      <c r="A76" s="4">
        <v>5.25</v>
      </c>
      <c r="B76" s="4">
        <v>6.02</v>
      </c>
      <c r="C76" s="4">
        <v>-1.1900000000000001E-2</v>
      </c>
      <c r="D76" s="4">
        <v>0.54954087385762396</v>
      </c>
      <c r="E76" s="4">
        <v>-38.867757990563703</v>
      </c>
      <c r="F76" s="4">
        <v>89.673567964105899</v>
      </c>
      <c r="U76" s="1"/>
      <c r="V76" s="1"/>
    </row>
    <row r="77" spans="1:22" x14ac:dyDescent="0.3">
      <c r="A77" s="4">
        <v>5.5</v>
      </c>
      <c r="B77" s="4">
        <v>6.02</v>
      </c>
      <c r="C77" s="4">
        <v>-1.2500000000000001E-2</v>
      </c>
      <c r="D77" s="4">
        <v>0.56234132519034796</v>
      </c>
      <c r="E77" s="4">
        <v>-38.667764634113198</v>
      </c>
      <c r="F77" s="4">
        <v>89.665964555542203</v>
      </c>
      <c r="U77" s="1"/>
      <c r="V77" s="1"/>
    </row>
    <row r="78" spans="1:22" x14ac:dyDescent="0.3">
      <c r="A78" s="4">
        <v>5.75</v>
      </c>
      <c r="B78" s="4">
        <v>6.02</v>
      </c>
      <c r="C78" s="4">
        <v>-1.3100000000000001E-2</v>
      </c>
      <c r="D78" s="4">
        <v>0.57543993733715604</v>
      </c>
      <c r="E78" s="4">
        <v>-38.467771590752797</v>
      </c>
      <c r="F78" s="4">
        <v>89.658184053023007</v>
      </c>
      <c r="U78" s="1"/>
      <c r="V78" s="1"/>
    </row>
    <row r="79" spans="1:22" x14ac:dyDescent="0.3">
      <c r="A79" s="4">
        <v>6</v>
      </c>
      <c r="B79" s="4">
        <v>6.02</v>
      </c>
      <c r="C79" s="4">
        <v>-1.3599999999999999E-2</v>
      </c>
      <c r="D79" s="4">
        <v>0.58884365535558802</v>
      </c>
      <c r="E79" s="4">
        <v>-38.267778875236701</v>
      </c>
      <c r="F79" s="4">
        <v>89.6502223323712</v>
      </c>
      <c r="U79" s="1"/>
      <c r="V79" s="1"/>
    </row>
    <row r="80" spans="1:22" x14ac:dyDescent="0.3">
      <c r="A80" s="4">
        <v>6.33</v>
      </c>
      <c r="B80" s="4">
        <v>6.02</v>
      </c>
      <c r="C80" s="4">
        <v>-1.44E-2</v>
      </c>
      <c r="D80" s="4">
        <v>0.602559586074357</v>
      </c>
      <c r="E80" s="4">
        <v>-38.067786503014602</v>
      </c>
      <c r="F80" s="4">
        <v>89.642075173407804</v>
      </c>
      <c r="U80" s="1"/>
      <c r="V80" s="1"/>
    </row>
    <row r="81" spans="1:22" x14ac:dyDescent="0.3">
      <c r="A81" s="4">
        <v>6.67</v>
      </c>
      <c r="B81" s="4">
        <v>6.02</v>
      </c>
      <c r="C81" s="4">
        <v>-1.5100000000000001E-2</v>
      </c>
      <c r="D81" s="4">
        <v>0.61659500186148097</v>
      </c>
      <c r="E81" s="4">
        <v>-37.867794490264302</v>
      </c>
      <c r="F81" s="4">
        <v>89.633738257719898</v>
      </c>
      <c r="U81" s="1"/>
      <c r="V81" s="1"/>
    </row>
    <row r="82" spans="1:22" x14ac:dyDescent="0.3">
      <c r="A82" s="4">
        <v>7</v>
      </c>
      <c r="B82" s="4">
        <v>6.02</v>
      </c>
      <c r="C82" s="4">
        <v>-1.5900000000000001E-2</v>
      </c>
      <c r="D82" s="4">
        <v>0.63095734448019203</v>
      </c>
      <c r="E82" s="4">
        <v>-37.667802853925799</v>
      </c>
      <c r="F82" s="4">
        <v>89.625207166377194</v>
      </c>
      <c r="U82" s="1"/>
      <c r="V82" s="1"/>
    </row>
    <row r="83" spans="1:22" x14ac:dyDescent="0.3">
      <c r="A83" s="4">
        <v>7.5</v>
      </c>
      <c r="B83" s="4">
        <v>6.02</v>
      </c>
      <c r="C83" s="4">
        <v>-1.7000000000000001E-2</v>
      </c>
      <c r="D83" s="4">
        <v>0.64565422903465397</v>
      </c>
      <c r="E83" s="4">
        <v>-37.467811611737098</v>
      </c>
      <c r="F83" s="4">
        <v>89.616477377596198</v>
      </c>
      <c r="U83" s="1"/>
      <c r="V83" s="1"/>
    </row>
    <row r="84" spans="1:22" x14ac:dyDescent="0.3">
      <c r="A84" s="4">
        <v>8</v>
      </c>
      <c r="B84" s="4">
        <v>6.02</v>
      </c>
      <c r="C84" s="4">
        <v>-1.8100000000000002E-2</v>
      </c>
      <c r="D84" s="4">
        <v>0.660693448007595</v>
      </c>
      <c r="E84" s="4">
        <v>-37.267820782272501</v>
      </c>
      <c r="F84" s="4">
        <v>89.6075442643494</v>
      </c>
      <c r="U84" s="1"/>
      <c r="V84" s="1"/>
    </row>
    <row r="85" spans="1:22" x14ac:dyDescent="0.3">
      <c r="A85" s="4">
        <v>8.5</v>
      </c>
      <c r="B85" s="4">
        <v>6.02</v>
      </c>
      <c r="C85" s="4">
        <v>-1.9199999999999998E-2</v>
      </c>
      <c r="D85" s="4">
        <v>0.67608297539198103</v>
      </c>
      <c r="E85" s="4">
        <v>-37.0678303849812</v>
      </c>
      <c r="F85" s="4">
        <v>89.598403091920304</v>
      </c>
      <c r="U85" s="1"/>
      <c r="V85" s="1"/>
    </row>
    <row r="86" spans="1:22" x14ac:dyDescent="0.3">
      <c r="A86" s="4">
        <v>9</v>
      </c>
      <c r="B86" s="4">
        <v>6.02</v>
      </c>
      <c r="C86" s="4">
        <v>-2.0299999999999999E-2</v>
      </c>
      <c r="D86" s="4">
        <v>0.69183097091893497</v>
      </c>
      <c r="E86" s="4">
        <v>-36.867840440228797</v>
      </c>
      <c r="F86" s="4">
        <v>89.589049015400505</v>
      </c>
      <c r="U86" s="1"/>
      <c r="V86" s="1"/>
    </row>
    <row r="87" spans="1:22" x14ac:dyDescent="0.3">
      <c r="A87" s="4">
        <v>9.5</v>
      </c>
      <c r="B87" s="4">
        <v>6.02</v>
      </c>
      <c r="C87" s="4">
        <v>-2.1499999999999998E-2</v>
      </c>
      <c r="D87" s="4">
        <v>0.70794578438413702</v>
      </c>
      <c r="E87" s="4">
        <v>-36.667850969340698</v>
      </c>
      <c r="F87" s="4">
        <v>89.579477077130704</v>
      </c>
      <c r="U87" s="1"/>
      <c r="V87" s="1"/>
    </row>
    <row r="88" spans="1:22" x14ac:dyDescent="0.3">
      <c r="A88" s="4">
        <v>10</v>
      </c>
      <c r="B88" s="4">
        <v>6.02</v>
      </c>
      <c r="C88" s="4">
        <v>-2.2599999999999999E-2</v>
      </c>
      <c r="D88" s="4">
        <v>0.724435960074989</v>
      </c>
      <c r="E88" s="4">
        <v>-36.467861994647002</v>
      </c>
      <c r="F88" s="4">
        <v>89.569682204080905</v>
      </c>
      <c r="T88" s="1"/>
      <c r="U88" s="1"/>
      <c r="V88" s="1"/>
    </row>
    <row r="89" spans="1:22" x14ac:dyDescent="0.3">
      <c r="A89" s="4">
        <v>10.5</v>
      </c>
      <c r="B89" s="4">
        <v>6.02</v>
      </c>
      <c r="C89" s="4">
        <v>-2.3699999999999999E-2</v>
      </c>
      <c r="D89" s="4">
        <v>0.74131024130091605</v>
      </c>
      <c r="E89" s="4">
        <v>-36.267873539530001</v>
      </c>
      <c r="F89" s="4">
        <v>89.559659205171002</v>
      </c>
      <c r="T89" s="1"/>
      <c r="U89" s="1"/>
      <c r="V89" s="1"/>
    </row>
    <row r="90" spans="1:22" x14ac:dyDescent="0.3">
      <c r="A90" s="4">
        <v>11</v>
      </c>
      <c r="B90" s="4">
        <v>6.02</v>
      </c>
      <c r="C90" s="4">
        <v>-2.4799999999999999E-2</v>
      </c>
      <c r="D90" s="4">
        <v>0.75857757502918199</v>
      </c>
      <c r="E90" s="4">
        <v>-36.067885628473597</v>
      </c>
      <c r="F90" s="4">
        <v>89.549402768529504</v>
      </c>
      <c r="T90" s="1"/>
      <c r="U90" s="1"/>
      <c r="V90" s="1"/>
    </row>
    <row r="91" spans="1:22" x14ac:dyDescent="0.3">
      <c r="A91" s="4">
        <v>11.5</v>
      </c>
      <c r="B91" s="4">
        <v>6.02</v>
      </c>
      <c r="C91" s="4">
        <v>-2.5899999999999999E-2</v>
      </c>
      <c r="D91" s="4">
        <v>0.77624711662868995</v>
      </c>
      <c r="E91" s="4">
        <v>-35.867898287115501</v>
      </c>
      <c r="F91" s="4">
        <v>89.538907458688698</v>
      </c>
      <c r="T91" s="1"/>
      <c r="U91" s="1"/>
      <c r="V91" s="1"/>
    </row>
    <row r="92" spans="1:22" x14ac:dyDescent="0.3">
      <c r="A92" s="4">
        <v>12</v>
      </c>
      <c r="B92" s="4">
        <v>6.02</v>
      </c>
      <c r="C92" s="4">
        <v>-2.69E-2</v>
      </c>
      <c r="D92" s="4">
        <v>0.79432823472428005</v>
      </c>
      <c r="E92" s="4">
        <v>-35.667911542301297</v>
      </c>
      <c r="F92" s="4">
        <v>89.528167713715305</v>
      </c>
      <c r="T92" s="1"/>
      <c r="U92" s="1"/>
      <c r="V92" s="1"/>
    </row>
    <row r="93" spans="1:22" x14ac:dyDescent="0.3">
      <c r="A93" s="4">
        <v>12.5</v>
      </c>
      <c r="B93" s="4">
        <v>6.02</v>
      </c>
      <c r="C93" s="4">
        <v>-2.8000000000000001E-2</v>
      </c>
      <c r="D93" s="4">
        <v>0.81283051616409796</v>
      </c>
      <c r="E93" s="4">
        <v>-35.467925422141398</v>
      </c>
      <c r="F93" s="4">
        <v>89.517177842274805</v>
      </c>
      <c r="T93" s="1"/>
      <c r="U93" s="1"/>
      <c r="V93" s="1"/>
    </row>
    <row r="94" spans="1:22" x14ac:dyDescent="0.3">
      <c r="A94" s="4">
        <v>13</v>
      </c>
      <c r="B94" s="4">
        <v>6.02</v>
      </c>
      <c r="C94" s="4">
        <v>-2.9100000000000001E-2</v>
      </c>
      <c r="D94" s="4">
        <v>0.83176377110266897</v>
      </c>
      <c r="E94" s="4">
        <v>-35.267939956070698</v>
      </c>
      <c r="F94" s="4">
        <v>89.505932020628194</v>
      </c>
      <c r="T94" s="1"/>
      <c r="U94" s="1"/>
      <c r="V94" s="1"/>
    </row>
    <row r="95" spans="1:22" x14ac:dyDescent="0.3">
      <c r="A95" s="4">
        <v>14</v>
      </c>
      <c r="B95" s="4">
        <v>6.02</v>
      </c>
      <c r="C95" s="4">
        <v>-3.1300000000000001E-2</v>
      </c>
      <c r="D95" s="4">
        <v>0.85113803820237499</v>
      </c>
      <c r="E95" s="4">
        <v>-35.0679551749108</v>
      </c>
      <c r="F95" s="4">
        <v>89.494424289560001</v>
      </c>
      <c r="T95" s="1"/>
      <c r="U95" s="1"/>
      <c r="V95" s="1"/>
    </row>
    <row r="96" spans="1:22" x14ac:dyDescent="0.3">
      <c r="A96" s="4">
        <v>15</v>
      </c>
      <c r="B96" s="4">
        <v>6.02</v>
      </c>
      <c r="C96" s="4">
        <v>-3.3399999999999999E-2</v>
      </c>
      <c r="D96" s="4">
        <v>0.87096358995607903</v>
      </c>
      <c r="E96" s="4">
        <v>-34.867971110935599</v>
      </c>
      <c r="F96" s="4">
        <v>89.482648551234703</v>
      </c>
      <c r="T96" s="1"/>
      <c r="U96" s="1"/>
      <c r="V96" s="1"/>
    </row>
    <row r="97" spans="1:22" x14ac:dyDescent="0.3">
      <c r="A97" s="4">
        <v>16</v>
      </c>
      <c r="B97" s="4">
        <v>6.02</v>
      </c>
      <c r="C97" s="4">
        <v>-3.5499999999999997E-2</v>
      </c>
      <c r="D97" s="4">
        <v>0.89125093813374401</v>
      </c>
      <c r="E97" s="4">
        <v>-34.667987797939503</v>
      </c>
      <c r="F97" s="4">
        <v>89.470598565981604</v>
      </c>
      <c r="T97" s="1"/>
      <c r="U97" s="1"/>
      <c r="V97" s="1"/>
    </row>
    <row r="98" spans="1:22" x14ac:dyDescent="0.3">
      <c r="A98" s="4">
        <v>17</v>
      </c>
      <c r="B98" s="4">
        <v>6.02</v>
      </c>
      <c r="C98" s="4">
        <v>-3.7600000000000001E-2</v>
      </c>
      <c r="D98" s="4">
        <v>0.91201083935590799</v>
      </c>
      <c r="E98" s="4">
        <v>-34.468005271308897</v>
      </c>
      <c r="F98" s="4">
        <v>89.458267949005105</v>
      </c>
      <c r="T98" s="1"/>
      <c r="U98" s="1"/>
      <c r="V98" s="1"/>
    </row>
    <row r="99" spans="1:22" x14ac:dyDescent="0.3">
      <c r="A99" s="4">
        <v>18</v>
      </c>
      <c r="B99" s="4">
        <v>6.02</v>
      </c>
      <c r="C99" s="4">
        <v>-3.9699999999999999E-2</v>
      </c>
      <c r="D99" s="4">
        <v>0.93325430079698901</v>
      </c>
      <c r="E99" s="4">
        <v>-34.268023568097398</v>
      </c>
      <c r="F99" s="4">
        <v>89.445650167020304</v>
      </c>
      <c r="T99" s="1"/>
      <c r="U99" s="1"/>
      <c r="V99" s="1"/>
    </row>
    <row r="100" spans="1:22" x14ac:dyDescent="0.3">
      <c r="A100" s="4">
        <v>19</v>
      </c>
      <c r="B100" s="4">
        <v>6.02</v>
      </c>
      <c r="C100" s="4">
        <v>-4.1700000000000001E-2</v>
      </c>
      <c r="D100" s="4">
        <v>0.954992586021434</v>
      </c>
      <c r="E100" s="4">
        <v>-34.068042727104398</v>
      </c>
      <c r="F100" s="4">
        <v>89.432738534810397</v>
      </c>
      <c r="T100" s="1"/>
      <c r="U100" s="1"/>
      <c r="V100" s="1"/>
    </row>
    <row r="101" spans="1:22" x14ac:dyDescent="0.3">
      <c r="A101" s="4">
        <v>20</v>
      </c>
      <c r="B101" s="4">
        <v>6.02</v>
      </c>
      <c r="C101" s="4">
        <v>-4.3700000000000003E-2</v>
      </c>
      <c r="D101" s="4">
        <v>0.97723722095580901</v>
      </c>
      <c r="E101" s="4">
        <v>-33.868062788957097</v>
      </c>
      <c r="F101" s="4">
        <v>89.419526211705602</v>
      </c>
      <c r="T101" s="1"/>
      <c r="U101" s="1"/>
      <c r="V101" s="1"/>
    </row>
    <row r="102" spans="1:22" x14ac:dyDescent="0.3">
      <c r="A102" s="4">
        <v>21</v>
      </c>
      <c r="B102" s="4">
        <v>6.02</v>
      </c>
      <c r="C102" s="4">
        <v>-4.5699999999999998E-2</v>
      </c>
      <c r="D102" s="4">
        <v>0.999999999999998</v>
      </c>
      <c r="E102" s="4">
        <v>-33.668083796196299</v>
      </c>
      <c r="F102" s="4">
        <v>89.406006197981</v>
      </c>
      <c r="T102" s="1"/>
      <c r="U102" s="1"/>
      <c r="V102" s="1"/>
    </row>
    <row r="103" spans="1:22" x14ac:dyDescent="0.3">
      <c r="A103" s="4">
        <v>22</v>
      </c>
      <c r="B103" s="4">
        <v>6.01</v>
      </c>
      <c r="C103" s="4">
        <v>-4.7699999999999999E-2</v>
      </c>
      <c r="D103" s="4">
        <v>1.0232929922807501</v>
      </c>
      <c r="E103" s="4">
        <v>-33.4681057933674</v>
      </c>
      <c r="F103" s="4">
        <v>89.392171331172307</v>
      </c>
      <c r="T103" s="1"/>
      <c r="U103" s="1"/>
      <c r="V103" s="1"/>
    </row>
    <row r="104" spans="1:22" x14ac:dyDescent="0.3">
      <c r="A104" s="4">
        <v>23</v>
      </c>
      <c r="B104" s="4">
        <v>6.01</v>
      </c>
      <c r="C104" s="4">
        <v>-4.9599999999999998E-2</v>
      </c>
      <c r="D104" s="4">
        <v>1.0471285480509001</v>
      </c>
      <c r="E104" s="4">
        <v>-33.268128827113699</v>
      </c>
      <c r="F104" s="4">
        <v>89.378014282306694</v>
      </c>
      <c r="T104" s="1"/>
      <c r="U104" s="1"/>
      <c r="V104" s="1"/>
    </row>
    <row r="105" spans="1:22" x14ac:dyDescent="0.3">
      <c r="A105" s="4">
        <v>24</v>
      </c>
      <c r="B105" s="4">
        <v>6.01</v>
      </c>
      <c r="C105" s="4">
        <v>-5.1499999999999997E-2</v>
      </c>
      <c r="D105" s="4">
        <v>1.0715193052376</v>
      </c>
      <c r="E105" s="4">
        <v>-33.0681529462762</v>
      </c>
      <c r="F105" s="4">
        <v>89.363527552047898</v>
      </c>
      <c r="T105" s="1"/>
      <c r="U105" s="1"/>
      <c r="V105" s="1"/>
    </row>
    <row r="106" spans="1:22" x14ac:dyDescent="0.3">
      <c r="A106" s="4">
        <v>25</v>
      </c>
      <c r="B106" s="4">
        <v>6.01</v>
      </c>
      <c r="C106" s="4">
        <v>-5.3400000000000003E-2</v>
      </c>
      <c r="D106" s="4">
        <v>1.09647819614318</v>
      </c>
      <c r="E106" s="4">
        <v>-32.868178201996201</v>
      </c>
      <c r="F106" s="4">
        <v>89.348703466752795</v>
      </c>
      <c r="T106" s="1"/>
      <c r="U106" s="1"/>
      <c r="V106" s="1"/>
    </row>
    <row r="107" spans="1:22" x14ac:dyDescent="0.3">
      <c r="A107" s="4">
        <v>26</v>
      </c>
      <c r="B107" s="4">
        <v>6.01</v>
      </c>
      <c r="C107" s="4">
        <v>-5.5300000000000002E-2</v>
      </c>
      <c r="D107" s="4">
        <v>1.12201845430196</v>
      </c>
      <c r="E107" s="4">
        <v>-32.668204647824197</v>
      </c>
      <c r="F107" s="4">
        <v>89.333534174438498</v>
      </c>
      <c r="T107" s="1"/>
      <c r="U107" s="1"/>
      <c r="V107" s="1"/>
    </row>
    <row r="108" spans="1:22" x14ac:dyDescent="0.3">
      <c r="A108" s="4">
        <v>28</v>
      </c>
      <c r="B108" s="4">
        <v>6.01</v>
      </c>
      <c r="C108" s="4">
        <v>-5.8900000000000001E-2</v>
      </c>
      <c r="D108" s="4">
        <v>1.1481536214968799</v>
      </c>
      <c r="E108" s="4">
        <v>-32.468232339833001</v>
      </c>
      <c r="F108" s="4">
        <v>89.318011640656394</v>
      </c>
      <c r="T108" s="1"/>
      <c r="U108" s="1"/>
      <c r="V108" s="1"/>
    </row>
    <row r="109" spans="1:22" x14ac:dyDescent="0.3">
      <c r="A109" s="4">
        <v>30</v>
      </c>
      <c r="B109" s="4">
        <v>6.01</v>
      </c>
      <c r="C109" s="4">
        <v>-6.2399999999999997E-2</v>
      </c>
      <c r="D109" s="4">
        <v>1.17489755493953</v>
      </c>
      <c r="E109" s="4">
        <v>-32.268261336736799</v>
      </c>
      <c r="F109" s="4">
        <v>89.302127644273199</v>
      </c>
      <c r="T109" s="1"/>
      <c r="U109" s="1"/>
      <c r="V109" s="1"/>
    </row>
    <row r="110" spans="1:22" x14ac:dyDescent="0.3">
      <c r="A110" s="4">
        <v>32</v>
      </c>
      <c r="B110" s="4">
        <v>6.01</v>
      </c>
      <c r="C110" s="4">
        <v>-6.5699999999999995E-2</v>
      </c>
      <c r="D110" s="4">
        <v>1.2022644346174101</v>
      </c>
      <c r="E110" s="4">
        <v>-32.068291700015102</v>
      </c>
      <c r="F110" s="4">
        <v>89.285873773155402</v>
      </c>
      <c r="T110" s="1"/>
      <c r="U110" s="1"/>
      <c r="V110" s="1"/>
    </row>
    <row r="111" spans="1:22" x14ac:dyDescent="0.3">
      <c r="A111" s="4">
        <v>33.299999999999997</v>
      </c>
      <c r="B111" s="4">
        <v>6.01</v>
      </c>
      <c r="C111" s="4">
        <v>-6.7900000000000002E-2</v>
      </c>
      <c r="D111" s="4">
        <v>1.2302687708123801</v>
      </c>
      <c r="E111" s="4">
        <v>-31.868323494043</v>
      </c>
      <c r="F111" s="4">
        <v>89.2692414197559</v>
      </c>
      <c r="T111" s="1"/>
      <c r="U111" s="1"/>
      <c r="V111" s="1"/>
    </row>
    <row r="112" spans="1:22" x14ac:dyDescent="0.3">
      <c r="A112" s="4">
        <v>35</v>
      </c>
      <c r="B112" s="4">
        <v>6.01</v>
      </c>
      <c r="C112" s="4">
        <v>-7.0499999999999993E-2</v>
      </c>
      <c r="D112" s="4">
        <v>1.25892541179416</v>
      </c>
      <c r="E112" s="4">
        <v>-31.6683567862278</v>
      </c>
      <c r="F112" s="4">
        <v>89.252221776599399</v>
      </c>
      <c r="T112" s="1"/>
      <c r="U112" s="1"/>
      <c r="V112" s="1"/>
    </row>
    <row r="113" spans="1:22" x14ac:dyDescent="0.3">
      <c r="A113" s="4">
        <v>37.5</v>
      </c>
      <c r="B113" s="4">
        <v>6.01</v>
      </c>
      <c r="C113" s="4">
        <v>-7.4300000000000005E-2</v>
      </c>
      <c r="D113" s="4">
        <v>1.28824955169313</v>
      </c>
      <c r="E113" s="4">
        <v>-31.468391647151499</v>
      </c>
      <c r="F113" s="4">
        <v>89.234805831667003</v>
      </c>
      <c r="T113" s="1"/>
      <c r="U113" s="1"/>
      <c r="V113" s="1"/>
    </row>
    <row r="114" spans="1:22" x14ac:dyDescent="0.3">
      <c r="A114" s="4">
        <v>40</v>
      </c>
      <c r="B114" s="4">
        <v>6.01</v>
      </c>
      <c r="C114" s="4">
        <v>-7.7799999999999994E-2</v>
      </c>
      <c r="D114" s="4">
        <v>1.3182567385563999</v>
      </c>
      <c r="E114" s="4">
        <v>-31.268428150719899</v>
      </c>
      <c r="F114" s="4">
        <v>89.216984363674399</v>
      </c>
      <c r="T114" s="1"/>
      <c r="U114" s="1"/>
      <c r="V114" s="1"/>
    </row>
    <row r="115" spans="1:22" x14ac:dyDescent="0.3">
      <c r="A115" s="4">
        <v>42.5</v>
      </c>
      <c r="B115" s="4">
        <v>6.01</v>
      </c>
      <c r="C115" s="4">
        <v>-8.1100000000000005E-2</v>
      </c>
      <c r="D115" s="4">
        <v>1.34896288259165</v>
      </c>
      <c r="E115" s="4">
        <v>-31.068466374319701</v>
      </c>
      <c r="F115" s="4">
        <v>89.198747937244903</v>
      </c>
      <c r="T115" s="1"/>
      <c r="U115" s="1"/>
      <c r="V115" s="1"/>
    </row>
    <row r="116" spans="1:22" x14ac:dyDescent="0.3">
      <c r="A116" s="4">
        <v>45</v>
      </c>
      <c r="B116" s="4">
        <v>6.01</v>
      </c>
      <c r="C116" s="4">
        <v>-8.4199999999999997E-2</v>
      </c>
      <c r="D116" s="4">
        <v>1.3803842646028801</v>
      </c>
      <c r="E116" s="4">
        <v>-30.868506398981701</v>
      </c>
      <c r="F116" s="4">
        <v>89.180086897971506</v>
      </c>
      <c r="T116" s="1"/>
      <c r="U116" s="1"/>
      <c r="V116" s="1"/>
    </row>
    <row r="117" spans="1:22" x14ac:dyDescent="0.3">
      <c r="A117" s="4">
        <v>47.5</v>
      </c>
      <c r="B117" s="4">
        <v>6.01</v>
      </c>
      <c r="C117" s="4">
        <v>-8.7099999999999997E-2</v>
      </c>
      <c r="D117" s="4">
        <v>1.4125375446227499</v>
      </c>
      <c r="E117" s="4">
        <v>-30.668548309552499</v>
      </c>
      <c r="F117" s="4">
        <v>89.160991367369505</v>
      </c>
      <c r="T117" s="1"/>
      <c r="U117" s="1"/>
      <c r="V117" s="1"/>
    </row>
    <row r="118" spans="1:22" x14ac:dyDescent="0.3">
      <c r="A118" s="4">
        <v>50</v>
      </c>
      <c r="B118" s="4">
        <v>6.01</v>
      </c>
      <c r="C118" s="4">
        <v>-8.9800000000000005E-2</v>
      </c>
      <c r="D118" s="4">
        <v>1.4454397707459199</v>
      </c>
      <c r="E118" s="4">
        <v>-30.468592194874098</v>
      </c>
      <c r="F118" s="4">
        <v>89.141451237713696</v>
      </c>
      <c r="T118" s="1"/>
      <c r="U118" s="1"/>
      <c r="V118" s="1"/>
    </row>
    <row r="119" spans="1:22" x14ac:dyDescent="0.3">
      <c r="A119" s="4">
        <v>52.5</v>
      </c>
      <c r="B119" s="4">
        <v>6.01</v>
      </c>
      <c r="C119" s="4">
        <v>-9.2299999999999993E-2</v>
      </c>
      <c r="D119" s="4">
        <v>1.4791083881681999</v>
      </c>
      <c r="E119" s="4">
        <v>-30.268638147971998</v>
      </c>
      <c r="F119" s="4">
        <v>89.121456166760197</v>
      </c>
      <c r="T119" s="1"/>
      <c r="U119" s="1"/>
      <c r="V119" s="1"/>
    </row>
    <row r="120" spans="1:22" x14ac:dyDescent="0.3">
      <c r="A120" s="4">
        <v>55</v>
      </c>
      <c r="B120" s="4">
        <v>6.01</v>
      </c>
      <c r="C120" s="4">
        <v>-9.4600000000000004E-2</v>
      </c>
      <c r="D120" s="4">
        <v>1.5135612484362</v>
      </c>
      <c r="E120" s="4">
        <v>-30.0686862662515</v>
      </c>
      <c r="F120" s="4">
        <v>89.100995572349902</v>
      </c>
      <c r="T120" s="1"/>
      <c r="U120" s="1"/>
      <c r="V120" s="1"/>
    </row>
    <row r="121" spans="1:22" x14ac:dyDescent="0.3">
      <c r="A121" s="4">
        <v>57.5</v>
      </c>
      <c r="B121" s="4">
        <v>6.01</v>
      </c>
      <c r="C121" s="4">
        <v>-9.6699999999999994E-2</v>
      </c>
      <c r="D121" s="4">
        <v>1.5488166189124799</v>
      </c>
      <c r="E121" s="4">
        <v>-29.8687366517043</v>
      </c>
      <c r="F121" s="4">
        <v>89.080058626890207</v>
      </c>
      <c r="T121" s="1"/>
      <c r="U121" s="1"/>
      <c r="V121" s="1"/>
    </row>
    <row r="122" spans="1:22" x14ac:dyDescent="0.3">
      <c r="A122" s="4">
        <v>60</v>
      </c>
      <c r="B122" s="4">
        <v>6.01</v>
      </c>
      <c r="C122" s="4">
        <v>-9.8599999999999993E-2</v>
      </c>
      <c r="D122" s="4">
        <v>1.58489319246111</v>
      </c>
      <c r="E122" s="4">
        <v>-29.668789411123701</v>
      </c>
      <c r="F122" s="4">
        <v>89.058634251713798</v>
      </c>
      <c r="T122" s="1"/>
      <c r="U122" s="1"/>
      <c r="V122" s="1"/>
    </row>
    <row r="123" spans="1:22" x14ac:dyDescent="0.3">
      <c r="A123" s="4">
        <v>63.3</v>
      </c>
      <c r="B123" s="4">
        <v>6.01</v>
      </c>
      <c r="C123" s="4">
        <v>-0.10100000000000001</v>
      </c>
      <c r="D123" s="4">
        <v>1.62181009735892</v>
      </c>
      <c r="E123" s="4">
        <v>-29.4688446563311</v>
      </c>
      <c r="F123" s="4">
        <v>89.036711111311504</v>
      </c>
      <c r="T123" s="1"/>
      <c r="U123" s="1"/>
      <c r="V123" s="1"/>
    </row>
    <row r="124" spans="1:22" x14ac:dyDescent="0.3">
      <c r="A124" s="4">
        <v>66.7</v>
      </c>
      <c r="B124" s="4">
        <v>6.01</v>
      </c>
      <c r="C124" s="4">
        <v>-0.10299999999999999</v>
      </c>
      <c r="D124" s="4">
        <v>1.65958690743756</v>
      </c>
      <c r="E124" s="4">
        <v>-29.268902504411599</v>
      </c>
      <c r="F124" s="4">
        <v>89.014277607436</v>
      </c>
      <c r="T124" s="1"/>
      <c r="U124" s="1"/>
      <c r="V124" s="1"/>
    </row>
    <row r="125" spans="1:22" x14ac:dyDescent="0.3">
      <c r="A125" s="4">
        <v>70</v>
      </c>
      <c r="B125" s="4">
        <v>6.01</v>
      </c>
      <c r="C125" s="4">
        <v>-0.104</v>
      </c>
      <c r="D125" s="4">
        <v>1.6982436524617399</v>
      </c>
      <c r="E125" s="4">
        <v>-29.068963077962401</v>
      </c>
      <c r="F125" s="4">
        <v>88.991321873074895</v>
      </c>
      <c r="T125" s="1"/>
      <c r="U125" s="1"/>
      <c r="V125" s="1"/>
    </row>
    <row r="126" spans="1:22" x14ac:dyDescent="0.3">
      <c r="A126" s="4">
        <v>75</v>
      </c>
      <c r="B126" s="4">
        <v>6</v>
      </c>
      <c r="C126" s="4">
        <v>-0.106</v>
      </c>
      <c r="D126" s="4">
        <v>1.73780082874937</v>
      </c>
      <c r="E126" s="4">
        <v>-28.869026505351101</v>
      </c>
      <c r="F126" s="4">
        <v>88.967831766289905</v>
      </c>
      <c r="T126" s="1"/>
      <c r="U126" s="1"/>
      <c r="V126" s="1"/>
    </row>
    <row r="127" spans="1:22" x14ac:dyDescent="0.3">
      <c r="A127" s="4">
        <v>80</v>
      </c>
      <c r="B127" s="4">
        <v>6</v>
      </c>
      <c r="C127" s="4">
        <v>-0.108</v>
      </c>
      <c r="D127" s="4">
        <v>1.7782794100389201</v>
      </c>
      <c r="E127" s="4">
        <v>-28.669092920987801</v>
      </c>
      <c r="F127" s="4">
        <v>88.943794863919706</v>
      </c>
      <c r="T127" s="1"/>
      <c r="U127" s="1"/>
      <c r="V127" s="1"/>
    </row>
    <row r="128" spans="1:22" x14ac:dyDescent="0.3">
      <c r="A128" s="4">
        <v>85</v>
      </c>
      <c r="B128" s="4">
        <v>6</v>
      </c>
      <c r="C128" s="4">
        <v>-0.109</v>
      </c>
      <c r="D128" s="4">
        <v>1.8197008586099801</v>
      </c>
      <c r="E128" s="4">
        <v>-28.469162465608299</v>
      </c>
      <c r="F128" s="4">
        <v>88.919198455143203</v>
      </c>
      <c r="T128" s="1"/>
      <c r="U128" s="1"/>
      <c r="V128" s="1"/>
    </row>
    <row r="129" spans="1:22" x14ac:dyDescent="0.3">
      <c r="A129" s="4">
        <v>90</v>
      </c>
      <c r="B129" s="4">
        <v>6</v>
      </c>
      <c r="C129" s="4">
        <v>-0.11</v>
      </c>
      <c r="D129" s="4">
        <v>1.86208713666286</v>
      </c>
      <c r="E129" s="4">
        <v>-28.2692352865723</v>
      </c>
      <c r="F129" s="4">
        <v>88.894029534902202</v>
      </c>
      <c r="T129" s="1"/>
      <c r="U129" s="1"/>
      <c r="V129" s="1"/>
    </row>
    <row r="130" spans="1:22" x14ac:dyDescent="0.3">
      <c r="A130" s="4">
        <v>95</v>
      </c>
      <c r="B130" s="4">
        <v>6</v>
      </c>
      <c r="C130" s="4">
        <v>-0.11</v>
      </c>
      <c r="D130" s="4">
        <v>1.9054607179632399</v>
      </c>
      <c r="E130" s="4">
        <v>-28.069311538173899</v>
      </c>
      <c r="F130" s="4">
        <v>88.868274797177804</v>
      </c>
      <c r="T130" s="1"/>
      <c r="U130" s="1"/>
      <c r="V130" s="1"/>
    </row>
    <row r="131" spans="1:22" x14ac:dyDescent="0.3">
      <c r="A131" s="4">
        <v>100</v>
      </c>
      <c r="B131" s="4">
        <v>6</v>
      </c>
      <c r="C131" s="4">
        <v>-0.11</v>
      </c>
      <c r="D131" s="4">
        <v>1.94984459975804</v>
      </c>
      <c r="E131" s="4">
        <v>-27.869391381967802</v>
      </c>
      <c r="F131" s="4">
        <v>88.841920628121699</v>
      </c>
      <c r="T131" s="1"/>
      <c r="U131" s="1"/>
      <c r="V131" s="1"/>
    </row>
    <row r="132" spans="1:22" x14ac:dyDescent="0.3">
      <c r="A132" s="4">
        <v>105</v>
      </c>
      <c r="B132" s="4">
        <v>6</v>
      </c>
      <c r="C132" s="4">
        <v>-0.109</v>
      </c>
      <c r="D132" s="4">
        <v>1.99526231496887</v>
      </c>
      <c r="E132" s="4">
        <v>-27.6694749871106</v>
      </c>
      <c r="F132" s="4">
        <v>88.814953099035506</v>
      </c>
      <c r="T132" s="1"/>
      <c r="U132" s="1"/>
      <c r="V132" s="1"/>
    </row>
    <row r="133" spans="1:22" x14ac:dyDescent="0.3">
      <c r="A133" s="4">
        <v>110</v>
      </c>
      <c r="B133" s="4">
        <v>6</v>
      </c>
      <c r="C133" s="4">
        <v>-0.109</v>
      </c>
      <c r="D133" s="4">
        <v>2.0417379446695199</v>
      </c>
      <c r="E133" s="4">
        <v>-27.469562530717401</v>
      </c>
      <c r="F133" s="4">
        <v>88.787357959198602</v>
      </c>
      <c r="T133" s="1"/>
      <c r="U133" s="1"/>
      <c r="V133" s="1"/>
    </row>
    <row r="134" spans="1:22" x14ac:dyDescent="0.3">
      <c r="A134" s="4">
        <v>115</v>
      </c>
      <c r="B134" s="4">
        <v>6</v>
      </c>
      <c r="C134" s="4">
        <v>-0.108</v>
      </c>
      <c r="D134" s="4">
        <v>2.0892961308540299</v>
      </c>
      <c r="E134" s="4">
        <v>-27.269654198235902</v>
      </c>
      <c r="F134" s="4">
        <v>88.759120628539904</v>
      </c>
      <c r="T134" s="1"/>
      <c r="U134" s="1"/>
      <c r="V134" s="1"/>
    </row>
    <row r="135" spans="1:22" x14ac:dyDescent="0.3">
      <c r="A135" s="4">
        <v>120</v>
      </c>
      <c r="B135" s="4">
        <v>6</v>
      </c>
      <c r="C135" s="4">
        <v>-0.107</v>
      </c>
      <c r="D135" s="4">
        <v>2.13796208950223</v>
      </c>
      <c r="E135" s="4">
        <v>-27.069750183837701</v>
      </c>
      <c r="F135" s="4">
        <v>88.730226190151299</v>
      </c>
      <c r="T135" s="1"/>
      <c r="U135" s="1"/>
      <c r="V135" s="1"/>
    </row>
    <row r="136" spans="1:22" x14ac:dyDescent="0.3">
      <c r="A136" s="4">
        <v>125</v>
      </c>
      <c r="B136" s="4">
        <v>6</v>
      </c>
      <c r="C136" s="4">
        <v>-0.106</v>
      </c>
      <c r="D136" s="4">
        <v>2.1877616239495499</v>
      </c>
      <c r="E136" s="4">
        <v>-26.8698506908278</v>
      </c>
      <c r="F136" s="4">
        <v>88.700659382639998</v>
      </c>
      <c r="T136" s="1"/>
      <c r="U136" s="1"/>
      <c r="V136" s="1"/>
    </row>
    <row r="137" spans="1:22" x14ac:dyDescent="0.3">
      <c r="A137" s="4">
        <v>130</v>
      </c>
      <c r="B137" s="4">
        <v>6</v>
      </c>
      <c r="C137" s="4">
        <v>-0.105</v>
      </c>
      <c r="D137" s="4">
        <v>2.2387211385683301</v>
      </c>
      <c r="E137" s="4">
        <v>-26.669955932073599</v>
      </c>
      <c r="F137" s="4">
        <v>88.670404592316501</v>
      </c>
      <c r="T137" s="1"/>
      <c r="U137" s="1"/>
      <c r="V137" s="1"/>
    </row>
    <row r="138" spans="1:22" x14ac:dyDescent="0.3">
      <c r="A138" s="4">
        <v>140</v>
      </c>
      <c r="B138" s="4">
        <v>5.99</v>
      </c>
      <c r="C138" s="4">
        <v>-0.10299999999999999</v>
      </c>
      <c r="D138" s="4">
        <v>2.29086765276777</v>
      </c>
      <c r="E138" s="4">
        <v>-26.470066130453102</v>
      </c>
      <c r="F138" s="4">
        <v>88.639445845216699</v>
      </c>
      <c r="T138" s="1"/>
      <c r="U138" s="1"/>
      <c r="V138" s="1"/>
    </row>
    <row r="139" spans="1:22" x14ac:dyDescent="0.3">
      <c r="A139" s="4">
        <v>150</v>
      </c>
      <c r="B139" s="4">
        <v>5.99</v>
      </c>
      <c r="C139" s="4">
        <v>-9.9900000000000003E-2</v>
      </c>
      <c r="D139" s="4">
        <v>2.34422881531991</v>
      </c>
      <c r="E139" s="4">
        <v>-26.270181519325298</v>
      </c>
      <c r="F139" s="4">
        <v>88.607766798952895</v>
      </c>
      <c r="T139" s="1"/>
      <c r="U139" s="1"/>
      <c r="V139" s="1"/>
    </row>
    <row r="140" spans="1:22" x14ac:dyDescent="0.3">
      <c r="A140" s="4">
        <v>160</v>
      </c>
      <c r="B140" s="4">
        <v>5.99</v>
      </c>
      <c r="C140" s="4">
        <v>-9.7100000000000006E-2</v>
      </c>
      <c r="D140" s="4">
        <v>2.3988329190194801</v>
      </c>
      <c r="E140" s="4">
        <v>-26.070302343021702</v>
      </c>
      <c r="F140" s="4">
        <v>88.575350734393894</v>
      </c>
      <c r="T140" s="1"/>
      <c r="U140" s="1"/>
      <c r="V140" s="1"/>
    </row>
    <row r="141" spans="1:22" x14ac:dyDescent="0.3">
      <c r="A141" s="4">
        <v>170</v>
      </c>
      <c r="B141" s="4">
        <v>5.99</v>
      </c>
      <c r="C141" s="4">
        <v>-9.4200000000000006E-2</v>
      </c>
      <c r="D141" s="4">
        <v>2.4547089156850199</v>
      </c>
      <c r="E141" s="4">
        <v>-25.870428857360899</v>
      </c>
      <c r="F141" s="4">
        <v>88.542180547168897</v>
      </c>
      <c r="T141" s="1"/>
      <c r="U141" s="1"/>
      <c r="V141" s="1"/>
    </row>
    <row r="142" spans="1:22" x14ac:dyDescent="0.3">
      <c r="A142" s="4">
        <v>180</v>
      </c>
      <c r="B142" s="4">
        <v>5.99</v>
      </c>
      <c r="C142" s="4">
        <v>-9.1399999999999995E-2</v>
      </c>
      <c r="D142" s="4">
        <v>2.5118864315095699</v>
      </c>
      <c r="E142" s="4">
        <v>-25.670561330187098</v>
      </c>
      <c r="F142" s="4">
        <v>88.508238738993498</v>
      </c>
      <c r="T142" s="1"/>
      <c r="U142" s="1"/>
      <c r="V142" s="1"/>
    </row>
    <row r="143" spans="1:22" x14ac:dyDescent="0.3">
      <c r="A143" s="4">
        <v>190</v>
      </c>
      <c r="B143" s="4">
        <v>5.99</v>
      </c>
      <c r="C143" s="4">
        <v>-8.8599999999999998E-2</v>
      </c>
      <c r="D143" s="4">
        <v>2.5703957827688599</v>
      </c>
      <c r="E143" s="4">
        <v>-25.470700041934499</v>
      </c>
      <c r="F143" s="4">
        <v>88.473507408815905</v>
      </c>
      <c r="T143" s="1"/>
      <c r="U143" s="1"/>
      <c r="V143" s="1"/>
    </row>
    <row r="144" spans="1:22" x14ac:dyDescent="0.3">
      <c r="A144" s="4">
        <v>200</v>
      </c>
      <c r="B144" s="4">
        <v>5.99</v>
      </c>
      <c r="C144" s="4">
        <v>-8.5900000000000004E-2</v>
      </c>
      <c r="D144" s="4">
        <v>2.6302679918953702</v>
      </c>
      <c r="E144" s="4">
        <v>-25.270845286216801</v>
      </c>
      <c r="F144" s="4">
        <v>88.4379682437783</v>
      </c>
      <c r="T144" s="1"/>
      <c r="U144" s="1"/>
      <c r="V144" s="1"/>
    </row>
    <row r="145" spans="1:22" x14ac:dyDescent="0.3">
      <c r="A145" s="4">
        <v>210</v>
      </c>
      <c r="B145" s="4">
        <v>5.99</v>
      </c>
      <c r="C145" s="4">
        <v>-8.3299999999999999E-2</v>
      </c>
      <c r="D145" s="4">
        <v>2.6915348039269098</v>
      </c>
      <c r="E145" s="4">
        <v>-25.070997370445099</v>
      </c>
      <c r="F145" s="4">
        <v>88.401602509993495</v>
      </c>
      <c r="T145" s="1"/>
      <c r="U145" s="1"/>
      <c r="V145" s="1"/>
    </row>
    <row r="146" spans="1:22" x14ac:dyDescent="0.3">
      <c r="A146" s="4">
        <v>220</v>
      </c>
      <c r="B146" s="4">
        <v>5.99</v>
      </c>
      <c r="C146" s="4">
        <v>-8.0799999999999997E-2</v>
      </c>
      <c r="D146" s="4">
        <v>2.7542287033381601</v>
      </c>
      <c r="E146" s="4">
        <v>-24.871156616474199</v>
      </c>
      <c r="F146" s="4">
        <v>88.364391043132301</v>
      </c>
      <c r="T146" s="1"/>
      <c r="U146" s="1"/>
      <c r="V146" s="1"/>
    </row>
    <row r="147" spans="1:22" x14ac:dyDescent="0.3">
      <c r="A147" s="4">
        <v>230</v>
      </c>
      <c r="B147" s="4">
        <v>5.99</v>
      </c>
      <c r="C147" s="4">
        <v>-7.8299999999999995E-2</v>
      </c>
      <c r="D147" s="4">
        <v>2.81838293126444</v>
      </c>
      <c r="E147" s="4">
        <v>-24.671323361279299</v>
      </c>
      <c r="F147" s="4">
        <v>88.326314238819506</v>
      </c>
      <c r="T147" s="1"/>
      <c r="U147" s="1"/>
      <c r="V147" s="1"/>
    </row>
    <row r="148" spans="1:22" x14ac:dyDescent="0.3">
      <c r="A148" s="4">
        <v>240</v>
      </c>
      <c r="B148" s="4">
        <v>5.99</v>
      </c>
      <c r="C148" s="4">
        <v>-7.5999999999999998E-2</v>
      </c>
      <c r="D148" s="4">
        <v>2.8840315031266002</v>
      </c>
      <c r="E148" s="4">
        <v>-24.471497957663502</v>
      </c>
      <c r="F148" s="4">
        <v>88.287352042837199</v>
      </c>
      <c r="T148" s="1"/>
      <c r="U148" s="1"/>
      <c r="V148" s="1"/>
    </row>
    <row r="149" spans="1:22" x14ac:dyDescent="0.3">
      <c r="A149" s="4">
        <v>250</v>
      </c>
      <c r="B149" s="4">
        <v>5.99</v>
      </c>
      <c r="C149" s="4">
        <v>-7.3800000000000004E-2</v>
      </c>
      <c r="D149" s="4">
        <v>2.9512092266663701</v>
      </c>
      <c r="E149" s="4">
        <v>-24.271680774998799</v>
      </c>
      <c r="F149" s="4">
        <v>88.247483941130895</v>
      </c>
      <c r="T149" s="1"/>
      <c r="U149" s="1"/>
      <c r="V149" s="1"/>
    </row>
    <row r="150" spans="1:22" x14ac:dyDescent="0.3">
      <c r="A150" s="4">
        <v>260</v>
      </c>
      <c r="B150" s="4">
        <v>5.99</v>
      </c>
      <c r="C150" s="4">
        <v>-7.1599999999999997E-2</v>
      </c>
      <c r="D150" s="4">
        <v>3.0199517204020001</v>
      </c>
      <c r="E150" s="4">
        <v>-24.071872200001799</v>
      </c>
      <c r="F150" s="4">
        <v>88.206688949618098</v>
      </c>
      <c r="T150" s="1"/>
      <c r="U150" s="1"/>
      <c r="V150" s="1"/>
    </row>
    <row r="151" spans="1:22" x14ac:dyDescent="0.3">
      <c r="A151" s="4">
        <v>280</v>
      </c>
      <c r="B151" s="4">
        <v>5.99</v>
      </c>
      <c r="C151" s="4">
        <v>-6.7699999999999996E-2</v>
      </c>
      <c r="D151" s="4">
        <v>3.0902954325135799</v>
      </c>
      <c r="E151" s="4">
        <v>-23.872072637544299</v>
      </c>
      <c r="F151" s="4">
        <v>88.164945603796596</v>
      </c>
      <c r="T151" s="1"/>
      <c r="U151" s="1"/>
      <c r="V151" s="1"/>
    </row>
    <row r="152" spans="1:22" x14ac:dyDescent="0.3">
      <c r="A152" s="4">
        <v>300</v>
      </c>
      <c r="B152" s="4">
        <v>5.99</v>
      </c>
      <c r="C152" s="4">
        <v>-6.4100000000000004E-2</v>
      </c>
      <c r="D152" s="4">
        <v>3.1622776601683702</v>
      </c>
      <c r="E152" s="4">
        <v>-23.672282511502701</v>
      </c>
      <c r="F152" s="4">
        <v>88.122231948149306</v>
      </c>
      <c r="T152" s="1"/>
      <c r="U152" s="1"/>
      <c r="V152" s="1"/>
    </row>
    <row r="153" spans="1:22" x14ac:dyDescent="0.3">
      <c r="A153" s="4">
        <v>320</v>
      </c>
      <c r="B153" s="4">
        <v>5.99</v>
      </c>
      <c r="C153" s="4">
        <v>-6.08E-2</v>
      </c>
      <c r="D153" s="4">
        <v>3.2359365692962698</v>
      </c>
      <c r="E153" s="4">
        <v>-23.472502265646099</v>
      </c>
      <c r="F153" s="4">
        <v>88.078525525345697</v>
      </c>
      <c r="T153" s="1"/>
      <c r="U153" s="1"/>
      <c r="V153" s="1"/>
    </row>
    <row r="154" spans="1:22" x14ac:dyDescent="0.3">
      <c r="A154" s="4">
        <v>333</v>
      </c>
      <c r="B154" s="4">
        <v>5.99</v>
      </c>
      <c r="C154" s="4">
        <v>-5.8700000000000002E-2</v>
      </c>
      <c r="D154" s="4">
        <v>3.3113112148259001</v>
      </c>
      <c r="E154" s="4">
        <v>-23.272732364565901</v>
      </c>
      <c r="F154" s="4">
        <v>88.033803365236295</v>
      </c>
      <c r="T154" s="1"/>
      <c r="U154" s="1"/>
      <c r="V154" s="1"/>
    </row>
    <row r="155" spans="1:22" x14ac:dyDescent="0.3">
      <c r="A155" s="4">
        <v>350</v>
      </c>
      <c r="B155" s="4">
        <v>5.99</v>
      </c>
      <c r="C155" s="4">
        <v>-5.6399999999999999E-2</v>
      </c>
      <c r="D155" s="4">
        <v>3.38844156139201</v>
      </c>
      <c r="E155" s="4">
        <v>-23.072973294647799</v>
      </c>
      <c r="F155" s="4">
        <v>87.988041973640307</v>
      </c>
      <c r="T155" s="1"/>
      <c r="U155" s="1"/>
      <c r="V155" s="1"/>
    </row>
    <row r="156" spans="1:22" x14ac:dyDescent="0.3">
      <c r="A156" s="4">
        <v>375</v>
      </c>
      <c r="B156" s="4">
        <v>5.99</v>
      </c>
      <c r="C156" s="4">
        <v>-5.3100000000000001E-2</v>
      </c>
      <c r="D156" s="4">
        <v>3.4673685045253002</v>
      </c>
      <c r="E156" s="4">
        <v>-22.8732255650898</v>
      </c>
      <c r="F156" s="4">
        <v>87.941217320922405</v>
      </c>
      <c r="T156" s="1"/>
      <c r="U156" s="1"/>
      <c r="V156" s="1"/>
    </row>
    <row r="157" spans="1:22" x14ac:dyDescent="0.3">
      <c r="A157" s="4">
        <v>400</v>
      </c>
      <c r="B157" s="4">
        <v>5.99</v>
      </c>
      <c r="C157" s="4">
        <v>-5.0200000000000002E-2</v>
      </c>
      <c r="D157" s="4">
        <v>3.5481338923357399</v>
      </c>
      <c r="E157" s="4">
        <v>-22.673489708966599</v>
      </c>
      <c r="F157" s="4">
        <v>87.893304830361004</v>
      </c>
      <c r="T157" s="1"/>
      <c r="U157" s="1"/>
      <c r="V157" s="1"/>
    </row>
    <row r="158" spans="1:22" x14ac:dyDescent="0.3">
      <c r="A158" s="4">
        <v>425</v>
      </c>
      <c r="B158" s="4">
        <v>5.98</v>
      </c>
      <c r="C158" s="4">
        <v>-4.7600000000000003E-2</v>
      </c>
      <c r="D158" s="4">
        <v>3.6307805477009998</v>
      </c>
      <c r="E158" s="4">
        <v>-22.473766284342599</v>
      </c>
      <c r="F158" s="4">
        <v>87.844279366303994</v>
      </c>
      <c r="T158" s="1"/>
      <c r="U158" s="1"/>
      <c r="V158" s="1"/>
    </row>
    <row r="159" spans="1:22" x14ac:dyDescent="0.3">
      <c r="A159" s="4">
        <v>450</v>
      </c>
      <c r="B159" s="4">
        <v>5.98</v>
      </c>
      <c r="C159" s="4">
        <v>-4.5199999999999997E-2</v>
      </c>
      <c r="D159" s="4">
        <v>3.71535229097171</v>
      </c>
      <c r="E159" s="4">
        <v>-22.2740558754377</v>
      </c>
      <c r="F159" s="4">
        <v>87.794115222112595</v>
      </c>
      <c r="T159" s="1"/>
      <c r="U159" s="1"/>
      <c r="V159" s="1"/>
    </row>
    <row r="160" spans="1:22" x14ac:dyDescent="0.3">
      <c r="A160" s="4">
        <v>475</v>
      </c>
      <c r="B160" s="4">
        <v>5.98</v>
      </c>
      <c r="C160" s="4">
        <v>-4.2999999999999997E-2</v>
      </c>
      <c r="D160" s="4">
        <v>3.8018939632055999</v>
      </c>
      <c r="E160" s="4">
        <v>-22.074359093845398</v>
      </c>
      <c r="F160" s="4">
        <v>87.742786107892698</v>
      </c>
      <c r="T160" s="1"/>
      <c r="U160" s="1"/>
      <c r="V160" s="1"/>
    </row>
    <row r="161" spans="1:22" x14ac:dyDescent="0.3">
      <c r="A161" s="4">
        <v>500</v>
      </c>
      <c r="B161" s="4">
        <v>5.98</v>
      </c>
      <c r="C161" s="4">
        <v>-4.1099999999999998E-2</v>
      </c>
      <c r="D161" s="4">
        <v>3.8904514499427898</v>
      </c>
      <c r="E161" s="4">
        <v>-21.874676579807598</v>
      </c>
      <c r="F161" s="4">
        <v>87.690265138013899</v>
      </c>
      <c r="T161" s="1"/>
      <c r="U161" s="1"/>
      <c r="V161" s="1"/>
    </row>
    <row r="162" spans="1:22" x14ac:dyDescent="0.3">
      <c r="A162" s="4">
        <v>525</v>
      </c>
      <c r="B162" s="4">
        <v>5.98</v>
      </c>
      <c r="C162" s="4">
        <v>-3.9300000000000002E-2</v>
      </c>
      <c r="D162" s="4">
        <v>3.9810717055349598</v>
      </c>
      <c r="E162" s="4">
        <v>-21.675009003548102</v>
      </c>
      <c r="F162" s="4">
        <v>87.636524818415296</v>
      </c>
      <c r="T162" s="1"/>
      <c r="U162" s="1"/>
      <c r="V162" s="1"/>
    </row>
    <row r="163" spans="1:22" x14ac:dyDescent="0.3">
      <c r="A163" s="4">
        <v>550</v>
      </c>
      <c r="B163" s="4">
        <v>5.98</v>
      </c>
      <c r="C163" s="4">
        <v>-3.7600000000000001E-2</v>
      </c>
      <c r="D163" s="4">
        <v>4.0738027780411104</v>
      </c>
      <c r="E163" s="4">
        <v>-21.4753570666672</v>
      </c>
      <c r="F163" s="4">
        <v>87.581537033700002</v>
      </c>
      <c r="T163" s="1"/>
      <c r="U163" s="1"/>
      <c r="V163" s="1"/>
    </row>
    <row r="164" spans="1:22" x14ac:dyDescent="0.3">
      <c r="A164" s="4">
        <v>575</v>
      </c>
      <c r="B164" s="4">
        <v>5.98</v>
      </c>
      <c r="C164" s="4">
        <v>-3.61E-2</v>
      </c>
      <c r="D164" s="4">
        <v>4.1686938347033404</v>
      </c>
      <c r="E164" s="4">
        <v>-21.275721503599801</v>
      </c>
      <c r="F164" s="4">
        <v>87.525273034018596</v>
      </c>
      <c r="T164" s="1"/>
      <c r="U164" s="1"/>
      <c r="V164" s="1"/>
    </row>
    <row r="165" spans="1:22" x14ac:dyDescent="0.3">
      <c r="A165" s="4">
        <v>600</v>
      </c>
      <c r="B165" s="4">
        <v>5.98</v>
      </c>
      <c r="C165" s="4">
        <v>-3.4700000000000002E-2</v>
      </c>
      <c r="D165" s="4">
        <v>4.2657951880159102</v>
      </c>
      <c r="E165" s="4">
        <v>-21.076103083141302</v>
      </c>
      <c r="F165" s="4">
        <v>87.467703421742598</v>
      </c>
      <c r="T165" s="1"/>
      <c r="U165" s="1"/>
      <c r="V165" s="1"/>
    </row>
    <row r="166" spans="1:22" x14ac:dyDescent="0.3">
      <c r="A166" s="4">
        <v>633</v>
      </c>
      <c r="B166" s="4">
        <v>5.98</v>
      </c>
      <c r="C166" s="4">
        <v>-3.3000000000000002E-2</v>
      </c>
      <c r="D166" s="4">
        <v>4.3651583224016397</v>
      </c>
      <c r="E166" s="4">
        <v>-20.876502610042198</v>
      </c>
      <c r="F166" s="4">
        <v>87.408798137930305</v>
      </c>
      <c r="T166" s="1"/>
      <c r="U166" s="1"/>
      <c r="V166" s="1"/>
    </row>
    <row r="167" spans="1:22" x14ac:dyDescent="0.3">
      <c r="A167" s="4">
        <v>667</v>
      </c>
      <c r="B167" s="4">
        <v>5.98</v>
      </c>
      <c r="C167" s="4">
        <v>-3.15E-2</v>
      </c>
      <c r="D167" s="4">
        <v>4.4668359215096096</v>
      </c>
      <c r="E167" s="4">
        <v>-20.6769209266762</v>
      </c>
      <c r="F167" s="4">
        <v>87.348526448587904</v>
      </c>
      <c r="T167" s="1"/>
      <c r="U167" s="1"/>
      <c r="V167" s="1"/>
    </row>
    <row r="168" spans="1:22" x14ac:dyDescent="0.3">
      <c r="A168" s="4">
        <v>700</v>
      </c>
      <c r="B168" s="4">
        <v>5.98</v>
      </c>
      <c r="C168" s="4">
        <v>-3.0099999999999998E-2</v>
      </c>
      <c r="D168" s="4">
        <v>4.5708818961487303</v>
      </c>
      <c r="E168" s="4">
        <v>-20.4773589147843</v>
      </c>
      <c r="F168" s="4">
        <v>87.286856930726898</v>
      </c>
      <c r="T168" s="1"/>
      <c r="U168" s="1"/>
      <c r="V168" s="1"/>
    </row>
    <row r="169" spans="1:22" x14ac:dyDescent="0.3">
      <c r="A169" s="4">
        <v>750</v>
      </c>
      <c r="B169" s="4">
        <v>5.98</v>
      </c>
      <c r="C169" s="4">
        <v>-2.8199999999999999E-2</v>
      </c>
      <c r="D169" s="4">
        <v>4.6773514128719604</v>
      </c>
      <c r="E169" s="4">
        <v>-20.2778174972979</v>
      </c>
      <c r="F169" s="4">
        <v>87.223757458223801</v>
      </c>
      <c r="T169" s="1"/>
      <c r="U169" s="1"/>
      <c r="V169" s="1"/>
    </row>
    <row r="170" spans="1:22" x14ac:dyDescent="0.3">
      <c r="A170" s="4">
        <v>800</v>
      </c>
      <c r="B170" s="4">
        <v>5.98</v>
      </c>
      <c r="C170" s="4">
        <v>-2.6499999999999999E-2</v>
      </c>
      <c r="D170" s="4">
        <v>4.78630092322636</v>
      </c>
      <c r="E170" s="4">
        <v>-20.078297640245399</v>
      </c>
      <c r="F170" s="4">
        <v>87.159195187484002</v>
      </c>
      <c r="T170" s="1"/>
      <c r="U170" s="1"/>
      <c r="V170" s="1"/>
    </row>
    <row r="171" spans="1:22" x14ac:dyDescent="0.3">
      <c r="A171" s="4">
        <v>850</v>
      </c>
      <c r="B171" s="4">
        <v>5.98</v>
      </c>
      <c r="C171" s="4">
        <v>-2.5100000000000001E-2</v>
      </c>
      <c r="D171" s="4">
        <v>4.8977881936844403</v>
      </c>
      <c r="E171" s="4">
        <v>-19.878800354744701</v>
      </c>
      <c r="F171" s="4">
        <v>87.093136542916398</v>
      </c>
      <c r="T171" s="1"/>
      <c r="U171" s="1"/>
      <c r="V171" s="1"/>
    </row>
    <row r="172" spans="1:22" x14ac:dyDescent="0.3">
      <c r="A172" s="4">
        <v>900</v>
      </c>
      <c r="B172" s="4">
        <v>5.98</v>
      </c>
      <c r="C172" s="4">
        <v>-2.3800000000000002E-2</v>
      </c>
      <c r="D172" s="4">
        <v>5.0118723362726998</v>
      </c>
      <c r="E172" s="4">
        <v>-19.679326699086101</v>
      </c>
      <c r="F172" s="4">
        <v>87.025547202223393</v>
      </c>
      <c r="T172" s="1"/>
      <c r="U172" s="1"/>
      <c r="V172" s="1"/>
    </row>
    <row r="173" spans="1:22" x14ac:dyDescent="0.3">
      <c r="A173" s="4">
        <v>950</v>
      </c>
      <c r="B173" s="4">
        <v>5.98</v>
      </c>
      <c r="C173" s="4">
        <v>-2.2599999999999999E-2</v>
      </c>
      <c r="D173" s="4">
        <v>5.1286138399136298</v>
      </c>
      <c r="E173" s="4">
        <v>-19.479877780909899</v>
      </c>
      <c r="F173" s="4">
        <v>86.956392081512902</v>
      </c>
      <c r="T173" s="1"/>
      <c r="U173" s="1"/>
      <c r="V173" s="1"/>
    </row>
    <row r="174" spans="1:22" x14ac:dyDescent="0.3">
      <c r="A174" s="4">
        <v>1000</v>
      </c>
      <c r="B174" s="4">
        <v>5.98</v>
      </c>
      <c r="C174" s="4">
        <v>-2.1600000000000001E-2</v>
      </c>
      <c r="D174" s="4">
        <v>5.2480746024976996</v>
      </c>
      <c r="E174" s="4">
        <v>-19.280454759481099</v>
      </c>
      <c r="F174" s="4">
        <v>86.885635320239999</v>
      </c>
      <c r="T174" s="1"/>
      <c r="U174" s="1"/>
      <c r="V174" s="1"/>
    </row>
    <row r="175" spans="1:22" x14ac:dyDescent="0.3">
      <c r="A175" s="4">
        <v>1050</v>
      </c>
      <c r="B175" s="4">
        <v>5.98</v>
      </c>
      <c r="C175" s="4">
        <v>-2.06E-2</v>
      </c>
      <c r="D175" s="4">
        <v>5.3703179637025</v>
      </c>
      <c r="E175" s="4">
        <v>-19.081058848067901</v>
      </c>
      <c r="F175" s="4">
        <v>86.813240265986195</v>
      </c>
      <c r="T175" s="1"/>
      <c r="U175" s="1"/>
      <c r="V175" s="1"/>
    </row>
    <row r="176" spans="1:22" x14ac:dyDescent="0.3">
      <c r="A176" s="4">
        <v>1100</v>
      </c>
      <c r="B176" s="4">
        <v>5.98</v>
      </c>
      <c r="C176" s="4">
        <v>-1.9800000000000002E-2</v>
      </c>
      <c r="D176" s="4">
        <v>5.49540873857622</v>
      </c>
      <c r="E176" s="4">
        <v>-18.881691316425599</v>
      </c>
      <c r="F176" s="4">
        <v>86.739169459085403</v>
      </c>
      <c r="T176" s="1"/>
      <c r="U176" s="1"/>
      <c r="V176" s="1"/>
    </row>
    <row r="177" spans="1:22" x14ac:dyDescent="0.3">
      <c r="A177" s="4">
        <v>1150</v>
      </c>
      <c r="B177" s="4">
        <v>5.98</v>
      </c>
      <c r="C177" s="4">
        <v>-1.9E-2</v>
      </c>
      <c r="D177" s="4">
        <v>5.6234132519034601</v>
      </c>
      <c r="E177" s="4">
        <v>-18.6823534933927</v>
      </c>
      <c r="F177" s="4">
        <v>86.663384617108207</v>
      </c>
      <c r="T177" s="1"/>
      <c r="U177" s="1"/>
      <c r="V177" s="1"/>
    </row>
    <row r="178" spans="1:22" x14ac:dyDescent="0.3">
      <c r="A178" s="4">
        <v>1200</v>
      </c>
      <c r="B178" s="4">
        <v>5.98</v>
      </c>
      <c r="C178" s="4">
        <v>-1.8200000000000001E-2</v>
      </c>
      <c r="D178" s="4">
        <v>5.7543993733715402</v>
      </c>
      <c r="E178" s="4">
        <v>-18.483046769603</v>
      </c>
      <c r="F178" s="4">
        <v>86.585846619213399</v>
      </c>
      <c r="T178" s="1"/>
      <c r="U178" s="1"/>
      <c r="V178" s="1"/>
    </row>
    <row r="179" spans="1:22" x14ac:dyDescent="0.3">
      <c r="A179" s="4">
        <v>1250</v>
      </c>
      <c r="B179" s="4">
        <v>5.98</v>
      </c>
      <c r="C179" s="4">
        <v>-1.7600000000000001E-2</v>
      </c>
      <c r="D179" s="4">
        <v>5.8884365535558603</v>
      </c>
      <c r="E179" s="4">
        <v>-18.283772600317999</v>
      </c>
      <c r="F179" s="4">
        <v>86.506515490383606</v>
      </c>
      <c r="T179" s="1"/>
      <c r="U179" s="1"/>
      <c r="V179" s="1"/>
    </row>
    <row r="180" spans="1:22" x14ac:dyDescent="0.3">
      <c r="A180" s="4">
        <v>1300</v>
      </c>
      <c r="B180" s="4">
        <v>5.98</v>
      </c>
      <c r="C180" s="4">
        <v>-1.7000000000000001E-2</v>
      </c>
      <c r="D180" s="4">
        <v>6.0255958607435502</v>
      </c>
      <c r="E180" s="4">
        <v>-18.084532508385699</v>
      </c>
      <c r="F180" s="4">
        <v>86.425350385554907</v>
      </c>
      <c r="T180" s="1"/>
      <c r="U180" s="1"/>
      <c r="V180" s="1"/>
    </row>
    <row r="181" spans="1:22" x14ac:dyDescent="0.3">
      <c r="A181" s="4">
        <v>1400</v>
      </c>
      <c r="B181" s="4">
        <v>5.98</v>
      </c>
      <c r="C181" s="4">
        <v>-1.5900000000000001E-2</v>
      </c>
      <c r="D181" s="4">
        <v>6.1659500186147902</v>
      </c>
      <c r="E181" s="4">
        <v>-17.8853280873305</v>
      </c>
      <c r="F181" s="4">
        <v>86.342309573659307</v>
      </c>
      <c r="T181" s="1"/>
      <c r="U181" s="1"/>
      <c r="V181" s="1"/>
    </row>
    <row r="182" spans="1:22" x14ac:dyDescent="0.3">
      <c r="A182" s="4">
        <v>1500</v>
      </c>
      <c r="B182" s="4">
        <v>5.98</v>
      </c>
      <c r="C182" s="4">
        <v>-1.4999999999999999E-2</v>
      </c>
      <c r="D182" s="4">
        <v>6.3095734448018996</v>
      </c>
      <c r="E182" s="4">
        <v>-17.6861610045795</v>
      </c>
      <c r="F182" s="4">
        <v>86.257350421596399</v>
      </c>
      <c r="T182" s="1"/>
      <c r="U182" s="1"/>
    </row>
    <row r="183" spans="1:22" x14ac:dyDescent="0.3">
      <c r="A183" s="4">
        <v>1600</v>
      </c>
      <c r="B183" s="4">
        <v>5.98</v>
      </c>
      <c r="C183" s="4">
        <v>-1.4200000000000001E-2</v>
      </c>
      <c r="D183" s="4">
        <v>6.4565422903465199</v>
      </c>
      <c r="E183" s="4">
        <v>-17.487033004830799</v>
      </c>
      <c r="F183" s="4">
        <v>86.170429378152093</v>
      </c>
      <c r="T183" s="1"/>
      <c r="U183" s="1"/>
    </row>
    <row r="184" spans="1:22" x14ac:dyDescent="0.3">
      <c r="A184" s="4">
        <v>1700</v>
      </c>
      <c r="B184" s="4">
        <v>5.98</v>
      </c>
      <c r="C184" s="4">
        <v>-1.34E-2</v>
      </c>
      <c r="D184" s="4">
        <v>6.60693448007593</v>
      </c>
      <c r="E184" s="4">
        <v>-17.287945913569999</v>
      </c>
      <c r="F184" s="4">
        <v>86.081501957887397</v>
      </c>
      <c r="T184" s="1"/>
      <c r="U184" s="1"/>
    </row>
    <row r="185" spans="1:22" x14ac:dyDescent="0.3">
      <c r="A185" s="4">
        <v>1800</v>
      </c>
      <c r="B185" s="4">
        <v>5.98</v>
      </c>
      <c r="C185" s="4">
        <v>-1.2800000000000001E-2</v>
      </c>
      <c r="D185" s="4">
        <v>6.7608297539197801</v>
      </c>
      <c r="E185" s="4">
        <v>-17.0889016407402</v>
      </c>
      <c r="F185" s="4">
        <v>85.990522725017399</v>
      </c>
      <c r="T185" s="1"/>
      <c r="U185" s="1"/>
    </row>
    <row r="186" spans="1:22" x14ac:dyDescent="0.3">
      <c r="A186" s="4">
        <v>1900</v>
      </c>
      <c r="B186" s="4">
        <v>5.98</v>
      </c>
      <c r="C186" s="4">
        <v>-1.23E-2</v>
      </c>
      <c r="D186" s="4">
        <v>6.9183097091893302</v>
      </c>
      <c r="E186" s="4">
        <v>-16.8899021845723</v>
      </c>
      <c r="F186" s="4">
        <v>85.897445277307597</v>
      </c>
      <c r="T186" s="1"/>
      <c r="U186" s="1"/>
    </row>
    <row r="187" spans="1:22" x14ac:dyDescent="0.3">
      <c r="A187" s="4">
        <v>2000</v>
      </c>
      <c r="B187" s="4">
        <v>5.98</v>
      </c>
      <c r="C187" s="4">
        <v>-1.18E-2</v>
      </c>
      <c r="D187" s="4">
        <v>7.0794578438413396</v>
      </c>
      <c r="E187" s="4">
        <v>-16.6909496355808</v>
      </c>
      <c r="F187" s="4">
        <v>85.8022222300132</v>
      </c>
      <c r="T187" s="1"/>
      <c r="U187" s="1"/>
    </row>
    <row r="188" spans="1:22" x14ac:dyDescent="0.3">
      <c r="A188" s="4">
        <v>2100</v>
      </c>
      <c r="B188" s="4">
        <v>5.98</v>
      </c>
      <c r="C188" s="4">
        <v>-1.1299999999999999E-2</v>
      </c>
      <c r="D188" s="4">
        <v>7.2443596007498599</v>
      </c>
      <c r="E188" s="4">
        <v>-16.492046180733201</v>
      </c>
      <c r="F188" s="4">
        <v>85.704805199890899</v>
      </c>
      <c r="T188" s="1"/>
      <c r="U188" s="1"/>
    </row>
    <row r="189" spans="1:22" x14ac:dyDescent="0.3">
      <c r="A189" s="4">
        <v>2200</v>
      </c>
      <c r="B189" s="4">
        <v>5.98</v>
      </c>
      <c r="C189" s="4">
        <v>-1.0999999999999999E-2</v>
      </c>
      <c r="D189" s="4">
        <v>7.4131024130091401</v>
      </c>
      <c r="E189" s="4">
        <v>-16.293194107798499</v>
      </c>
      <c r="F189" s="4">
        <v>85.605144789315105</v>
      </c>
      <c r="T189" s="1"/>
      <c r="U189" s="1"/>
    </row>
    <row r="190" spans="1:22" x14ac:dyDescent="0.3">
      <c r="A190" s="4">
        <v>2300</v>
      </c>
      <c r="B190" s="4">
        <v>5.98</v>
      </c>
      <c r="C190" s="4">
        <v>-1.06E-2</v>
      </c>
      <c r="D190" s="4">
        <v>7.5857757502918002</v>
      </c>
      <c r="E190" s="4">
        <v>-16.0943958098816</v>
      </c>
      <c r="F190" s="4">
        <v>85.5031905705344</v>
      </c>
      <c r="T190" s="1"/>
      <c r="U190" s="1"/>
    </row>
    <row r="191" spans="1:22" x14ac:dyDescent="0.3">
      <c r="A191" s="4">
        <v>2400</v>
      </c>
      <c r="B191" s="4">
        <v>5.98</v>
      </c>
      <c r="C191" s="4">
        <v>-1.03E-2</v>
      </c>
      <c r="D191" s="4">
        <v>7.7624711662868799</v>
      </c>
      <c r="E191" s="4">
        <v>-15.8956537901517</v>
      </c>
      <c r="F191" s="4">
        <v>85.398891070103303</v>
      </c>
      <c r="T191" s="1"/>
      <c r="U191" s="1"/>
    </row>
    <row r="192" spans="1:22" x14ac:dyDescent="0.3">
      <c r="A192" s="4">
        <v>2500</v>
      </c>
      <c r="B192" s="4">
        <v>5.98</v>
      </c>
      <c r="C192" s="4">
        <v>-0.01</v>
      </c>
      <c r="D192" s="4">
        <v>7.9432823472427696</v>
      </c>
      <c r="E192" s="4">
        <v>-15.696970666770399</v>
      </c>
      <c r="F192" s="4">
        <v>85.292193753531706</v>
      </c>
      <c r="T192" s="1"/>
      <c r="U192" s="1"/>
    </row>
    <row r="193" spans="1:21" x14ac:dyDescent="0.3">
      <c r="A193" s="4">
        <v>2600</v>
      </c>
      <c r="B193" s="4">
        <v>5.98</v>
      </c>
      <c r="C193" s="4">
        <v>-9.7300000000000008E-3</v>
      </c>
      <c r="D193" s="4">
        <v>8.1283051616409505</v>
      </c>
      <c r="E193" s="4">
        <v>-15.498349178028301</v>
      </c>
      <c r="F193" s="4">
        <v>85.183045010195997</v>
      </c>
      <c r="T193" s="1"/>
      <c r="U193" s="1"/>
    </row>
    <row r="194" spans="1:21" x14ac:dyDescent="0.3">
      <c r="A194" s="4">
        <v>2800</v>
      </c>
      <c r="B194" s="4">
        <v>5.98</v>
      </c>
      <c r="C194" s="4">
        <v>-9.2800000000000001E-3</v>
      </c>
      <c r="D194" s="4">
        <v>8.3176377110266699</v>
      </c>
      <c r="E194" s="4">
        <v>-15.2997921876969</v>
      </c>
      <c r="F194" s="4">
        <v>85.071390138557206</v>
      </c>
      <c r="T194" s="1"/>
      <c r="U194" s="1"/>
    </row>
    <row r="195" spans="1:21" x14ac:dyDescent="0.3">
      <c r="A195" s="4">
        <v>3000</v>
      </c>
      <c r="B195" s="4">
        <v>5.98</v>
      </c>
      <c r="C195" s="4">
        <v>-8.8999999999999999E-3</v>
      </c>
      <c r="D195" s="4">
        <v>8.5113803820237202</v>
      </c>
      <c r="E195" s="4">
        <v>-15.1013026906031</v>
      </c>
      <c r="F195" s="4">
        <v>84.957173331739298</v>
      </c>
      <c r="T195" s="1"/>
      <c r="U195" s="1"/>
    </row>
    <row r="196" spans="1:21" x14ac:dyDescent="0.3">
      <c r="A196" s="4">
        <v>3200</v>
      </c>
      <c r="B196" s="4">
        <v>5.98</v>
      </c>
      <c r="C196" s="4">
        <v>-8.5900000000000004E-3</v>
      </c>
      <c r="D196" s="4">
        <v>8.7096358995607606</v>
      </c>
      <c r="E196" s="4">
        <v>-14.902883818435001</v>
      </c>
      <c r="F196" s="4">
        <v>84.840337663521098</v>
      </c>
      <c r="T196" s="1"/>
      <c r="U196" s="1"/>
    </row>
    <row r="197" spans="1:21" x14ac:dyDescent="0.3">
      <c r="A197" s="4">
        <v>3330</v>
      </c>
      <c r="B197" s="4">
        <v>5.98</v>
      </c>
      <c r="C197" s="4">
        <v>-8.4100000000000008E-3</v>
      </c>
      <c r="D197" s="4">
        <v>8.9125093813374097</v>
      </c>
      <c r="E197" s="4">
        <v>-14.7045388457865</v>
      </c>
      <c r="F197" s="4">
        <v>84.720825074800899</v>
      </c>
      <c r="T197" s="1"/>
      <c r="U197" s="1"/>
    </row>
    <row r="198" spans="1:21" x14ac:dyDescent="0.3">
      <c r="A198" s="4">
        <v>3500</v>
      </c>
      <c r="B198" s="4">
        <v>5.98</v>
      </c>
      <c r="C198" s="4">
        <v>-8.2100000000000003E-3</v>
      </c>
      <c r="D198" s="4">
        <v>9.1201083935590503</v>
      </c>
      <c r="E198" s="4">
        <v>-14.5062711964482</v>
      </c>
      <c r="F198" s="4">
        <v>84.5985763605985</v>
      </c>
      <c r="T198" s="1"/>
      <c r="U198" s="1"/>
    </row>
    <row r="199" spans="1:21" x14ac:dyDescent="0.3">
      <c r="A199" s="4">
        <v>3750</v>
      </c>
      <c r="B199" s="4">
        <v>5.98</v>
      </c>
      <c r="C199" s="4">
        <v>-7.9699999999999997E-3</v>
      </c>
      <c r="D199" s="4">
        <v>9.3325430079698606</v>
      </c>
      <c r="E199" s="4">
        <v>-14.308084449954</v>
      </c>
      <c r="F199" s="4">
        <v>84.473531157660702</v>
      </c>
      <c r="T199" s="1"/>
      <c r="U199" s="1"/>
    </row>
    <row r="200" spans="1:21" x14ac:dyDescent="0.3">
      <c r="A200" s="4">
        <v>4000</v>
      </c>
      <c r="B200" s="4">
        <v>5.98</v>
      </c>
      <c r="C200" s="4">
        <v>-7.77E-3</v>
      </c>
      <c r="D200" s="4">
        <v>9.5499258602143104</v>
      </c>
      <c r="E200" s="4">
        <v>-14.10998234839</v>
      </c>
      <c r="F200" s="4">
        <v>84.345627932745103</v>
      </c>
      <c r="T200" s="1"/>
      <c r="U200" s="1"/>
    </row>
    <row r="201" spans="1:21" x14ac:dyDescent="0.3">
      <c r="A201" s="4">
        <v>4250</v>
      </c>
      <c r="B201" s="4">
        <v>5.98</v>
      </c>
      <c r="C201" s="4">
        <v>-7.6099999999999996E-3</v>
      </c>
      <c r="D201" s="4">
        <v>9.7723722095580605</v>
      </c>
      <c r="E201" s="4">
        <v>-13.9119688034754</v>
      </c>
      <c r="F201" s="4">
        <v>84.214803971658895</v>
      </c>
      <c r="T201" s="1"/>
      <c r="U201" s="1"/>
    </row>
    <row r="202" spans="1:21" x14ac:dyDescent="0.3">
      <c r="A202" s="4">
        <v>4500</v>
      </c>
      <c r="B202" s="4">
        <v>5.98</v>
      </c>
      <c r="C202" s="4">
        <v>-7.4900000000000001E-3</v>
      </c>
      <c r="D202" s="4">
        <v>9.9999999999999503</v>
      </c>
      <c r="E202" s="4">
        <v>-13.7140479039223</v>
      </c>
      <c r="F202" s="4">
        <v>84.080995369138293</v>
      </c>
      <c r="T202" s="1"/>
      <c r="U202" s="1"/>
    </row>
    <row r="203" spans="1:21" x14ac:dyDescent="0.3">
      <c r="A203" s="4">
        <v>4750</v>
      </c>
      <c r="B203" s="4">
        <v>5.98</v>
      </c>
      <c r="C203" s="4">
        <v>-7.4000000000000003E-3</v>
      </c>
      <c r="D203" s="4">
        <v>10.2329299228075</v>
      </c>
      <c r="E203" s="4">
        <v>-13.5162239230841</v>
      </c>
      <c r="F203" s="4">
        <v>83.944137019655699</v>
      </c>
      <c r="T203" s="1"/>
      <c r="U203" s="1"/>
    </row>
    <row r="204" spans="1:21" x14ac:dyDescent="0.3">
      <c r="A204" s="4">
        <v>5000</v>
      </c>
      <c r="B204" s="4">
        <v>5.98</v>
      </c>
      <c r="C204" s="4">
        <v>-7.3400000000000002E-3</v>
      </c>
      <c r="D204" s="4">
        <v>10.4712854805089</v>
      </c>
      <c r="E204" s="4">
        <v>-13.318501326899099</v>
      </c>
      <c r="F204" s="4">
        <v>83.8041626092527</v>
      </c>
      <c r="T204" s="1"/>
      <c r="U204" s="1"/>
    </row>
    <row r="205" spans="1:21" x14ac:dyDescent="0.3">
      <c r="A205" s="4">
        <v>5250</v>
      </c>
      <c r="B205" s="4">
        <v>5.98</v>
      </c>
      <c r="C205" s="4">
        <v>-7.2899999999999996E-3</v>
      </c>
      <c r="D205" s="4">
        <v>10.715193052376</v>
      </c>
      <c r="E205" s="4">
        <v>-13.120884782138299</v>
      </c>
      <c r="F205" s="4">
        <v>83.661004608499098</v>
      </c>
      <c r="T205" s="1"/>
      <c r="U205" s="1"/>
    </row>
    <row r="206" spans="1:21" x14ac:dyDescent="0.3">
      <c r="A206" s="4">
        <v>5500</v>
      </c>
      <c r="B206" s="4">
        <v>5.98</v>
      </c>
      <c r="C206" s="4">
        <v>-7.26E-3</v>
      </c>
      <c r="D206" s="4">
        <v>10.9647819614318</v>
      </c>
      <c r="E206" s="4">
        <v>-12.9233791649658</v>
      </c>
      <c r="F206" s="4">
        <v>83.514594266688306</v>
      </c>
      <c r="T206" s="1"/>
      <c r="U206" s="1"/>
    </row>
    <row r="207" spans="1:21" x14ac:dyDescent="0.3">
      <c r="A207" s="4">
        <v>5750</v>
      </c>
      <c r="B207" s="4">
        <v>5.98</v>
      </c>
      <c r="C207" s="4">
        <v>-7.2500000000000004E-3</v>
      </c>
      <c r="D207" s="4">
        <v>11.220184543019601</v>
      </c>
      <c r="E207" s="4">
        <v>-12.7259895698178</v>
      </c>
      <c r="F207" s="4">
        <v>83.364861607384</v>
      </c>
      <c r="T207" s="1"/>
      <c r="U207" s="1"/>
    </row>
    <row r="208" spans="1:21" x14ac:dyDescent="0.3">
      <c r="A208" s="4">
        <v>6000</v>
      </c>
      <c r="B208" s="4">
        <v>5.98</v>
      </c>
      <c r="C208" s="4">
        <v>-7.2500000000000004E-3</v>
      </c>
      <c r="D208" s="4">
        <v>11.4815362149688</v>
      </c>
      <c r="E208" s="4">
        <v>-12.528721318609801</v>
      </c>
      <c r="F208" s="4">
        <v>83.211735425442896</v>
      </c>
      <c r="T208" s="1"/>
      <c r="U208" s="1"/>
    </row>
    <row r="209" spans="1:21" x14ac:dyDescent="0.3">
      <c r="A209" s="4">
        <v>6330</v>
      </c>
      <c r="B209" s="4">
        <v>5.98</v>
      </c>
      <c r="C209" s="4">
        <v>-7.28E-3</v>
      </c>
      <c r="D209" s="4">
        <v>11.748975549395199</v>
      </c>
      <c r="E209" s="4">
        <v>-12.3315799702779</v>
      </c>
      <c r="F209" s="4">
        <v>83.055143285643396</v>
      </c>
      <c r="T209" s="1"/>
      <c r="U209" s="1"/>
    </row>
    <row r="210" spans="1:21" x14ac:dyDescent="0.3">
      <c r="A210" s="4">
        <v>6670</v>
      </c>
      <c r="B210" s="4">
        <v>5.98</v>
      </c>
      <c r="C210" s="4">
        <v>-7.3200000000000001E-3</v>
      </c>
      <c r="D210" s="4">
        <v>12.022644346174101</v>
      </c>
      <c r="E210" s="4">
        <v>-12.134571330661</v>
      </c>
      <c r="F210" s="4">
        <v>82.895011523060504</v>
      </c>
      <c r="T210" s="1"/>
      <c r="U210" s="1"/>
    </row>
    <row r="211" spans="1:21" x14ac:dyDescent="0.3">
      <c r="A211" s="4">
        <v>7000</v>
      </c>
      <c r="B211" s="4">
        <v>5.98</v>
      </c>
      <c r="C211" s="4">
        <v>-7.3699999999999998E-3</v>
      </c>
      <c r="D211" s="4">
        <v>12.302687708123701</v>
      </c>
      <c r="E211" s="4">
        <v>-11.9377014627314</v>
      </c>
      <c r="F211" s="4">
        <v>82.731265245334797</v>
      </c>
      <c r="T211" s="1"/>
      <c r="U211" s="1"/>
    </row>
    <row r="212" spans="1:21" x14ac:dyDescent="0.3">
      <c r="A212" s="4">
        <v>7500</v>
      </c>
      <c r="B212" s="4">
        <v>5.98</v>
      </c>
      <c r="C212" s="4">
        <v>-7.4799999999999997E-3</v>
      </c>
      <c r="D212" s="4">
        <v>12.5892541179416</v>
      </c>
      <c r="E212" s="4">
        <v>-11.7409766971784</v>
      </c>
      <c r="F212" s="4">
        <v>82.563828336993197</v>
      </c>
      <c r="T212" s="1"/>
      <c r="U212" s="1"/>
    </row>
    <row r="213" spans="1:21" x14ac:dyDescent="0.3">
      <c r="A213" s="4">
        <v>8000</v>
      </c>
      <c r="B213" s="4">
        <v>5.98</v>
      </c>
      <c r="C213" s="4">
        <v>-7.62E-3</v>
      </c>
      <c r="D213" s="4">
        <v>12.8824955169313</v>
      </c>
      <c r="E213" s="4">
        <v>-11.544403643351099</v>
      </c>
      <c r="F213" s="4">
        <v>82.392623465984997</v>
      </c>
      <c r="T213" s="1"/>
      <c r="U213" s="1"/>
    </row>
    <row r="214" spans="1:21" x14ac:dyDescent="0.3">
      <c r="A214" s="4">
        <v>8500</v>
      </c>
      <c r="B214" s="4">
        <v>5.98</v>
      </c>
      <c r="C214" s="4">
        <v>-7.7799999999999996E-3</v>
      </c>
      <c r="D214" s="4">
        <v>13.182567385564001</v>
      </c>
      <c r="E214" s="4">
        <v>-11.3479892005645</v>
      </c>
      <c r="F214" s="4">
        <v>82.217572092612698</v>
      </c>
      <c r="T214" s="1"/>
      <c r="U214" s="1"/>
    </row>
    <row r="215" spans="1:21" x14ac:dyDescent="0.3">
      <c r="A215" s="4">
        <v>9000</v>
      </c>
      <c r="B215" s="4">
        <v>5.98</v>
      </c>
      <c r="C215" s="4">
        <v>-7.9500000000000005E-3</v>
      </c>
      <c r="D215" s="4">
        <v>13.489628825916499</v>
      </c>
      <c r="E215" s="4">
        <v>-11.1517405697721</v>
      </c>
      <c r="F215" s="4">
        <v>82.038594481039198</v>
      </c>
      <c r="T215" s="1"/>
      <c r="U215" s="1"/>
    </row>
    <row r="216" spans="1:21" x14ac:dyDescent="0.3">
      <c r="A216" s="4">
        <v>9500</v>
      </c>
      <c r="B216" s="4">
        <v>5.98</v>
      </c>
      <c r="C216" s="4">
        <v>-8.1399999999999997E-3</v>
      </c>
      <c r="D216" s="4">
        <v>13.8038426460288</v>
      </c>
      <c r="E216" s="4">
        <v>-10.955665265609801</v>
      </c>
      <c r="F216" s="4">
        <v>81.855609713570601</v>
      </c>
      <c r="T216" s="1"/>
      <c r="U216" s="1"/>
    </row>
    <row r="217" spans="1:21" x14ac:dyDescent="0.3">
      <c r="A217" s="4">
        <v>10000</v>
      </c>
      <c r="B217" s="4">
        <v>5.98</v>
      </c>
      <c r="C217" s="4">
        <v>-8.3400000000000002E-3</v>
      </c>
      <c r="D217" s="4">
        <v>14.125375446227499</v>
      </c>
      <c r="E217" s="4">
        <v>-10.759771128810099</v>
      </c>
      <c r="F217" s="4">
        <v>81.668535707917599</v>
      </c>
      <c r="T217" s="1"/>
      <c r="U217" s="1"/>
    </row>
    <row r="218" spans="1:21" x14ac:dyDescent="0.3">
      <c r="A218" s="4">
        <v>10500</v>
      </c>
      <c r="B218" s="4">
        <v>5.98</v>
      </c>
      <c r="C218" s="4">
        <v>-8.5500000000000003E-3</v>
      </c>
      <c r="D218" s="4">
        <v>14.454397707459201</v>
      </c>
      <c r="E218" s="4">
        <v>-10.564066338989401</v>
      </c>
      <c r="F218" s="4">
        <v>81.477289237655697</v>
      </c>
      <c r="T218" s="1"/>
      <c r="U218" s="1"/>
    </row>
    <row r="219" spans="1:21" x14ac:dyDescent="0.3">
      <c r="A219" s="4">
        <v>11000</v>
      </c>
      <c r="B219" s="4">
        <v>5.98</v>
      </c>
      <c r="C219" s="4">
        <v>-8.77E-3</v>
      </c>
      <c r="D219" s="4">
        <v>14.791083881682001</v>
      </c>
      <c r="E219" s="4">
        <v>-10.368559427806399</v>
      </c>
      <c r="F219" s="4">
        <v>81.281785956109104</v>
      </c>
      <c r="T219" s="1"/>
      <c r="U219" s="1"/>
    </row>
    <row r="220" spans="1:21" x14ac:dyDescent="0.3">
      <c r="A220" s="4">
        <v>11500</v>
      </c>
      <c r="B220" s="4">
        <v>5.98</v>
      </c>
      <c r="C220" s="4">
        <v>-8.9899999999999997E-3</v>
      </c>
      <c r="D220" s="4">
        <v>15.135612484361999</v>
      </c>
      <c r="E220" s="4">
        <v>-10.1732592924897</v>
      </c>
      <c r="F220" s="4">
        <v>81.081940423900505</v>
      </c>
      <c r="T220" s="1"/>
      <c r="U220" s="1"/>
    </row>
    <row r="221" spans="1:21" x14ac:dyDescent="0.3">
      <c r="A221" s="4">
        <v>12000</v>
      </c>
      <c r="B221" s="4">
        <v>5.98</v>
      </c>
      <c r="C221" s="4">
        <v>-9.2300000000000004E-3</v>
      </c>
      <c r="D221" s="4">
        <v>15.4881661891247</v>
      </c>
      <c r="E221" s="4">
        <v>-9.9781752097309706</v>
      </c>
      <c r="F221" s="4">
        <v>80.877666140415002</v>
      </c>
      <c r="T221" s="1"/>
      <c r="U221" s="1"/>
    </row>
    <row r="222" spans="1:21" x14ac:dyDescent="0.3">
      <c r="A222" s="4">
        <v>12500</v>
      </c>
      <c r="B222" s="4">
        <v>5.98</v>
      </c>
      <c r="C222" s="4">
        <v>-9.4699999999999993E-3</v>
      </c>
      <c r="D222" s="4">
        <v>15.848931924611</v>
      </c>
      <c r="E222" s="4">
        <v>-9.7833168499367495</v>
      </c>
      <c r="F222" s="4">
        <v>80.668875579441206</v>
      </c>
      <c r="T222" s="1"/>
      <c r="U222" s="1"/>
    </row>
    <row r="223" spans="1:21" x14ac:dyDescent="0.3">
      <c r="A223" s="4">
        <v>13000</v>
      </c>
      <c r="B223" s="4">
        <v>5.98</v>
      </c>
      <c r="C223" s="4">
        <v>-9.7199999999999995E-3</v>
      </c>
      <c r="D223" s="4">
        <v>16.218100973589198</v>
      </c>
      <c r="E223" s="4">
        <v>-9.5886942918325406</v>
      </c>
      <c r="F223" s="4">
        <v>80.455480229263202</v>
      </c>
      <c r="T223" s="1"/>
      <c r="U223" s="1"/>
    </row>
    <row r="224" spans="1:21" x14ac:dyDescent="0.3">
      <c r="A224" s="4">
        <v>14000</v>
      </c>
      <c r="B224" s="4">
        <v>5.98</v>
      </c>
      <c r="C224" s="4">
        <v>-1.0200000000000001E-2</v>
      </c>
      <c r="D224" s="4">
        <v>16.5958690743755</v>
      </c>
      <c r="E224" s="4">
        <v>-9.3943180374079507</v>
      </c>
      <c r="F224" s="4">
        <v>80.237390637487906</v>
      </c>
      <c r="T224" s="1"/>
      <c r="U224" s="1"/>
    </row>
    <row r="225" spans="1:22" x14ac:dyDescent="0.3">
      <c r="A225" s="4">
        <v>15000</v>
      </c>
      <c r="B225" s="4">
        <v>5.98</v>
      </c>
      <c r="C225" s="4">
        <v>-1.0699999999999999E-2</v>
      </c>
      <c r="D225" s="4">
        <v>16.982436524617299</v>
      </c>
      <c r="E225" s="4">
        <v>-9.2001990271905498</v>
      </c>
      <c r="F225" s="4">
        <v>80.014516460905099</v>
      </c>
      <c r="T225" s="1"/>
      <c r="U225" s="1"/>
      <c r="V225" s="1"/>
    </row>
    <row r="226" spans="1:22" x14ac:dyDescent="0.3">
      <c r="A226" s="4">
        <v>16000</v>
      </c>
      <c r="B226" s="4">
        <v>5.98</v>
      </c>
      <c r="C226" s="4">
        <v>-1.1299999999999999E-2</v>
      </c>
      <c r="D226" s="4">
        <v>17.3780082874936</v>
      </c>
      <c r="E226" s="4">
        <v>-9.0063486558333299</v>
      </c>
      <c r="F226" s="4">
        <v>79.786766520685902</v>
      </c>
      <c r="T226" s="1"/>
      <c r="U226" s="1"/>
      <c r="V226" s="1"/>
    </row>
    <row r="227" spans="1:22" x14ac:dyDescent="0.3">
      <c r="A227" s="4">
        <v>17000</v>
      </c>
      <c r="B227" s="4">
        <v>5.98</v>
      </c>
      <c r="C227" s="4">
        <v>-1.18E-2</v>
      </c>
      <c r="D227" s="4">
        <v>17.782794100389101</v>
      </c>
      <c r="E227" s="4">
        <v>-8.8127787879971393</v>
      </c>
      <c r="F227" s="4">
        <v>79.554048863239899</v>
      </c>
      <c r="T227" s="1"/>
      <c r="U227" s="1"/>
      <c r="V227" s="1"/>
    </row>
    <row r="228" spans="1:22" x14ac:dyDescent="0.3">
      <c r="A228" s="4">
        <v>18000</v>
      </c>
      <c r="B228" s="4">
        <v>5.98</v>
      </c>
      <c r="C228" s="4">
        <v>-1.24E-2</v>
      </c>
      <c r="D228" s="4">
        <v>18.197008586099699</v>
      </c>
      <c r="E228" s="4">
        <v>-8.6195017745067801</v>
      </c>
      <c r="F228" s="4">
        <v>79.316270827058801</v>
      </c>
      <c r="T228" s="1"/>
      <c r="U228" s="1"/>
      <c r="V228" s="1"/>
    </row>
    <row r="229" spans="1:22" x14ac:dyDescent="0.3">
      <c r="A229" s="4">
        <v>19000</v>
      </c>
      <c r="B229" s="4">
        <v>5.98</v>
      </c>
      <c r="C229" s="4">
        <v>-1.29E-2</v>
      </c>
      <c r="D229" s="4">
        <v>18.620871366628599</v>
      </c>
      <c r="E229" s="4">
        <v>-8.4265304687555194</v>
      </c>
      <c r="F229" s="4">
        <v>79.073339115884806</v>
      </c>
      <c r="T229" s="1"/>
      <c r="U229" s="1"/>
      <c r="V229" s="1"/>
    </row>
    <row r="230" spans="1:22" x14ac:dyDescent="0.3">
      <c r="A230" s="4">
        <v>20000</v>
      </c>
      <c r="B230" s="4">
        <v>5.98</v>
      </c>
      <c r="C230" s="4">
        <v>-1.35E-2</v>
      </c>
      <c r="D230" s="4">
        <v>19.054607179632299</v>
      </c>
      <c r="E230" s="4">
        <v>-8.2338782433292295</v>
      </c>
      <c r="F230" s="4">
        <v>78.825159878551503</v>
      </c>
      <c r="T230" s="1"/>
      <c r="U230" s="1"/>
      <c r="V230" s="1"/>
    </row>
    <row r="231" spans="1:22" x14ac:dyDescent="0.3">
      <c r="A231" s="4">
        <v>21000</v>
      </c>
      <c r="B231" s="4">
        <v>5.98</v>
      </c>
      <c r="C231" s="4">
        <v>-1.41E-2</v>
      </c>
      <c r="D231" s="4">
        <v>19.498445997580301</v>
      </c>
      <c r="E231" s="4">
        <v>-8.0415590068171596</v>
      </c>
      <c r="F231" s="4">
        <v>78.571638795853602</v>
      </c>
      <c r="T231" s="1"/>
      <c r="U231" s="1"/>
      <c r="V231" s="1"/>
    </row>
    <row r="232" spans="1:22" x14ac:dyDescent="0.3">
      <c r="A232" s="4">
        <v>22000</v>
      </c>
      <c r="B232" s="4">
        <v>5.98</v>
      </c>
      <c r="C232" s="4">
        <v>-1.47E-2</v>
      </c>
      <c r="D232" s="4">
        <v>19.952623149688701</v>
      </c>
      <c r="E232" s="4">
        <v>-7.8495872207719399</v>
      </c>
      <c r="F232" s="4">
        <v>78.312681174806897</v>
      </c>
      <c r="T232" s="1"/>
      <c r="U232" s="1"/>
      <c r="V232" s="1"/>
    </row>
    <row r="233" spans="1:22" x14ac:dyDescent="0.3">
      <c r="A233" s="4">
        <v>23000</v>
      </c>
      <c r="B233" s="4">
        <v>5.98</v>
      </c>
      <c r="C233" s="4">
        <v>-1.52E-2</v>
      </c>
      <c r="D233" s="4">
        <v>20.4173794466952</v>
      </c>
      <c r="E233" s="4">
        <v>-7.6579779167766002</v>
      </c>
      <c r="F233" s="4">
        <v>78.048192050668106</v>
      </c>
      <c r="T233" s="1"/>
      <c r="U233" s="1"/>
      <c r="V233" s="1"/>
    </row>
    <row r="234" spans="1:22" x14ac:dyDescent="0.3">
      <c r="A234" s="4">
        <v>24000</v>
      </c>
      <c r="B234" s="4">
        <v>5.98</v>
      </c>
      <c r="C234" s="4">
        <v>-1.5800000000000002E-2</v>
      </c>
      <c r="D234" s="4">
        <v>20.892961308540301</v>
      </c>
      <c r="E234" s="4">
        <v>-7.4667467135714798</v>
      </c>
      <c r="F234" s="4">
        <v>77.7780762970864</v>
      </c>
      <c r="T234" s="1"/>
      <c r="U234" s="1"/>
      <c r="V234" s="1"/>
    </row>
    <row r="235" spans="1:22" x14ac:dyDescent="0.3">
      <c r="A235" s="4">
        <v>25000</v>
      </c>
      <c r="B235" s="4">
        <v>5.98</v>
      </c>
      <c r="C235" s="4">
        <v>-1.6400000000000001E-2</v>
      </c>
      <c r="D235" s="4">
        <v>21.3796208950222</v>
      </c>
      <c r="E235" s="4">
        <v>-7.2759098341882797</v>
      </c>
      <c r="F235" s="4">
        <v>77.502238744762806</v>
      </c>
      <c r="T235" s="1"/>
      <c r="U235" s="1"/>
      <c r="V235" s="1"/>
    </row>
    <row r="236" spans="1:22" x14ac:dyDescent="0.3">
      <c r="A236" s="4">
        <v>26000</v>
      </c>
      <c r="B236" s="4">
        <v>5.98</v>
      </c>
      <c r="C236" s="4">
        <v>-1.7000000000000001E-2</v>
      </c>
      <c r="D236" s="4">
        <v>21.877616239495399</v>
      </c>
      <c r="E236" s="4">
        <v>-7.0854841230329599</v>
      </c>
      <c r="F236" s="4">
        <v>77.220584308990993</v>
      </c>
      <c r="T236" s="1"/>
      <c r="U236" s="1"/>
      <c r="V236" s="1"/>
    </row>
    <row r="237" spans="1:22" x14ac:dyDescent="0.3">
      <c r="A237" s="4">
        <v>28000</v>
      </c>
      <c r="B237" s="4">
        <v>5.98</v>
      </c>
      <c r="C237" s="4">
        <v>-1.8200000000000001E-2</v>
      </c>
      <c r="D237" s="4">
        <v>22.387211385683202</v>
      </c>
      <c r="E237" s="4">
        <v>-6.8954870628529701</v>
      </c>
      <c r="F237" s="4">
        <v>76.933018126454598</v>
      </c>
      <c r="T237" s="1"/>
      <c r="U237" s="1"/>
      <c r="V237" s="1"/>
    </row>
    <row r="238" spans="1:22" x14ac:dyDescent="0.3">
      <c r="A238" s="4">
        <v>30000</v>
      </c>
      <c r="B238" s="4">
        <v>5.98</v>
      </c>
      <c r="C238" s="4">
        <v>-1.9400000000000001E-2</v>
      </c>
      <c r="D238" s="4">
        <v>22.908676527677599</v>
      </c>
      <c r="E238" s="4">
        <v>-6.7059367915177903</v>
      </c>
      <c r="F238" s="4">
        <v>76.639445701649294</v>
      </c>
      <c r="T238" s="1"/>
      <c r="U238" s="1"/>
      <c r="V238" s="1"/>
    </row>
    <row r="239" spans="1:22" x14ac:dyDescent="0.3">
      <c r="A239" s="4">
        <v>32000</v>
      </c>
      <c r="B239" s="4">
        <v>5.98</v>
      </c>
      <c r="C239" s="4">
        <v>-2.06E-2</v>
      </c>
      <c r="D239" s="4">
        <v>23.442288153199101</v>
      </c>
      <c r="E239" s="4">
        <v>-6.5168521185353399</v>
      </c>
      <c r="F239" s="4">
        <v>76.339773063289996</v>
      </c>
      <c r="T239" s="1"/>
      <c r="U239" s="1"/>
      <c r="V239" s="1"/>
    </row>
    <row r="240" spans="1:22" x14ac:dyDescent="0.3">
      <c r="A240" s="4">
        <v>33300</v>
      </c>
      <c r="B240" s="4">
        <v>5.98</v>
      </c>
      <c r="C240" s="4">
        <v>-2.1399999999999999E-2</v>
      </c>
      <c r="D240" s="4">
        <v>23.988329190194701</v>
      </c>
      <c r="E240" s="4">
        <v>-6.3282525412192498</v>
      </c>
      <c r="F240" s="4">
        <v>76.033906931054403</v>
      </c>
      <c r="T240" s="1"/>
      <c r="U240" s="1"/>
      <c r="V240" s="1"/>
    </row>
    <row r="241" spans="1:22" x14ac:dyDescent="0.3">
      <c r="A241" s="4">
        <v>35000</v>
      </c>
      <c r="B241" s="4">
        <v>5.98</v>
      </c>
      <c r="C241" s="4">
        <v>-2.24E-2</v>
      </c>
      <c r="D241" s="4">
        <v>24.547089156850099</v>
      </c>
      <c r="E241" s="4">
        <v>-6.14015826041501</v>
      </c>
      <c r="F241" s="4">
        <v>75.721754892996401</v>
      </c>
      <c r="T241" s="1"/>
      <c r="U241" s="1"/>
      <c r="V241" s="1"/>
    </row>
    <row r="242" spans="1:22" x14ac:dyDescent="0.3">
      <c r="A242" s="4">
        <v>37500</v>
      </c>
      <c r="B242" s="4">
        <v>5.98</v>
      </c>
      <c r="C242" s="4">
        <v>-2.3900000000000001E-2</v>
      </c>
      <c r="D242" s="4">
        <v>25.1188643150956</v>
      </c>
      <c r="E242" s="4">
        <v>-5.9525901956851497</v>
      </c>
      <c r="F242" s="4">
        <v>75.403225593947596</v>
      </c>
      <c r="T242" s="1"/>
      <c r="U242" s="1"/>
      <c r="V242" s="1"/>
    </row>
    <row r="243" spans="1:22" x14ac:dyDescent="0.3">
      <c r="A243" s="4">
        <v>40000</v>
      </c>
      <c r="B243" s="4">
        <v>5.98</v>
      </c>
      <c r="C243" s="4">
        <v>-2.5399999999999999E-2</v>
      </c>
      <c r="D243" s="4">
        <v>25.703957827688502</v>
      </c>
      <c r="E243" s="4">
        <v>-5.7655699998457797</v>
      </c>
      <c r="F243" s="4">
        <v>75.078228935198894</v>
      </c>
      <c r="T243" s="1"/>
      <c r="U243" s="1"/>
      <c r="V243" s="1"/>
    </row>
    <row r="244" spans="1:22" x14ac:dyDescent="0.3">
      <c r="A244" s="4">
        <v>42500</v>
      </c>
      <c r="B244" s="4">
        <v>5.98</v>
      </c>
      <c r="C244" s="4">
        <v>-2.69E-2</v>
      </c>
      <c r="D244" s="4">
        <v>26.302679918953601</v>
      </c>
      <c r="E244" s="4">
        <v>-5.5791200727385197</v>
      </c>
      <c r="F244" s="4">
        <v>74.746676285725599</v>
      </c>
      <c r="T244" s="1"/>
      <c r="U244" s="1"/>
      <c r="V244" s="1"/>
    </row>
    <row r="245" spans="1:22" x14ac:dyDescent="0.3">
      <c r="A245" s="4">
        <v>45000</v>
      </c>
      <c r="B245" s="4">
        <v>5.98</v>
      </c>
      <c r="C245" s="4">
        <v>-2.8500000000000001E-2</v>
      </c>
      <c r="D245" s="4">
        <v>26.915348039268999</v>
      </c>
      <c r="E245" s="4">
        <v>-5.3932635741139601</v>
      </c>
      <c r="F245" s="4">
        <v>74.408480705189604</v>
      </c>
      <c r="T245" s="1"/>
      <c r="U245" s="1"/>
      <c r="V245" s="1"/>
    </row>
    <row r="246" spans="1:22" x14ac:dyDescent="0.3">
      <c r="A246" s="4">
        <v>47500</v>
      </c>
      <c r="B246" s="4">
        <v>5.98</v>
      </c>
      <c r="C246" s="4">
        <v>-0.03</v>
      </c>
      <c r="D246" s="4">
        <v>27.542287033381498</v>
      </c>
      <c r="E246" s="4">
        <v>-5.2080244354938401</v>
      </c>
      <c r="F246" s="4">
        <v>74.063557178905796</v>
      </c>
      <c r="T246" s="1"/>
      <c r="U246" s="1"/>
      <c r="V246" s="1"/>
    </row>
    <row r="247" spans="1:22" x14ac:dyDescent="0.3">
      <c r="A247" s="4">
        <v>50000</v>
      </c>
      <c r="B247" s="4">
        <v>5.98</v>
      </c>
      <c r="C247" s="4">
        <v>-3.15E-2</v>
      </c>
      <c r="D247" s="4">
        <v>28.183829312644299</v>
      </c>
      <c r="E247" s="4">
        <v>-5.0234273708712198</v>
      </c>
      <c r="F247" s="4">
        <v>73.711822864922198</v>
      </c>
      <c r="T247" s="1"/>
      <c r="U247" s="1"/>
      <c r="V247" s="1"/>
    </row>
    <row r="248" spans="1:22" x14ac:dyDescent="0.3">
      <c r="A248" s="4">
        <v>52500</v>
      </c>
      <c r="B248" s="4">
        <v>5.98</v>
      </c>
      <c r="C248" s="4">
        <v>-3.3099999999999997E-2</v>
      </c>
      <c r="D248" s="4">
        <v>28.840315031265899</v>
      </c>
      <c r="E248" s="4">
        <v>-4.8394978860991298</v>
      </c>
      <c r="F248" s="4">
        <v>73.353197353301894</v>
      </c>
      <c r="T248" s="1"/>
      <c r="U248" s="1"/>
      <c r="V248" s="1"/>
    </row>
    <row r="249" spans="1:22" x14ac:dyDescent="0.3">
      <c r="A249" s="4">
        <v>55000</v>
      </c>
      <c r="B249" s="4">
        <v>5.98</v>
      </c>
      <c r="C249" s="4">
        <v>-3.4599999999999999E-2</v>
      </c>
      <c r="D249" s="4">
        <v>29.512092266663601</v>
      </c>
      <c r="E249" s="4">
        <v>-4.6562622868100902</v>
      </c>
      <c r="F249" s="4">
        <v>72.987602937644397</v>
      </c>
      <c r="T249" s="1"/>
      <c r="U249" s="1"/>
      <c r="V249" s="1"/>
    </row>
    <row r="250" spans="1:22" x14ac:dyDescent="0.3">
      <c r="A250" s="4">
        <v>57500</v>
      </c>
      <c r="B250" s="4">
        <v>5.98</v>
      </c>
      <c r="C250" s="4">
        <v>-3.61E-2</v>
      </c>
      <c r="D250" s="4">
        <v>30.199517204019902</v>
      </c>
      <c r="E250" s="4">
        <v>-4.4737476847006299</v>
      </c>
      <c r="F250" s="4">
        <v>72.614964898808097</v>
      </c>
      <c r="T250" s="1"/>
      <c r="U250" s="1"/>
      <c r="V250" s="1"/>
    </row>
    <row r="251" spans="1:22" x14ac:dyDescent="0.3">
      <c r="A251" s="4">
        <v>60000</v>
      </c>
      <c r="B251" s="4">
        <v>5.98</v>
      </c>
      <c r="C251" s="4">
        <v>-3.7699999999999997E-2</v>
      </c>
      <c r="D251" s="4">
        <v>30.902954325135699</v>
      </c>
      <c r="E251" s="4">
        <v>-4.2919820020074004</v>
      </c>
      <c r="F251" s="4">
        <v>72.2352118007272</v>
      </c>
      <c r="T251" s="1"/>
      <c r="U251" s="1"/>
      <c r="V251" s="1"/>
    </row>
    <row r="252" spans="1:22" x14ac:dyDescent="0.3">
      <c r="A252" s="4">
        <v>63300</v>
      </c>
      <c r="B252" s="4">
        <v>5.98</v>
      </c>
      <c r="C252" s="4">
        <v>-3.9699999999999999E-2</v>
      </c>
      <c r="D252" s="4">
        <v>31.622776601683601</v>
      </c>
      <c r="E252" s="4">
        <v>-4.1109939739939403</v>
      </c>
      <c r="F252" s="4">
        <v>71.848275798130302</v>
      </c>
      <c r="T252" s="1"/>
      <c r="U252" s="1"/>
      <c r="V252" s="1"/>
    </row>
    <row r="253" spans="1:22" x14ac:dyDescent="0.3">
      <c r="A253" s="4">
        <v>66700</v>
      </c>
      <c r="B253" s="4">
        <v>5.98</v>
      </c>
      <c r="C253" s="4">
        <v>-4.1799999999999997E-2</v>
      </c>
      <c r="D253" s="4">
        <v>32.359365692962598</v>
      </c>
      <c r="E253" s="4">
        <v>-3.9308131492605098</v>
      </c>
      <c r="F253" s="4">
        <v>71.454092955876007</v>
      </c>
      <c r="T253" s="1"/>
      <c r="U253" s="1"/>
      <c r="V253" s="1"/>
    </row>
    <row r="254" spans="1:22" x14ac:dyDescent="0.3">
      <c r="A254" s="4">
        <v>70000</v>
      </c>
      <c r="B254" s="4">
        <v>5.98</v>
      </c>
      <c r="C254" s="4">
        <v>-4.3900000000000002E-2</v>
      </c>
      <c r="D254" s="4">
        <v>33.113112148258899</v>
      </c>
      <c r="E254" s="4">
        <v>-3.7514698876834398</v>
      </c>
      <c r="F254" s="4">
        <v>71.052603579522994</v>
      </c>
      <c r="T254" s="1"/>
      <c r="U254" s="1"/>
      <c r="V254" s="1"/>
    </row>
    <row r="255" spans="1:22" x14ac:dyDescent="0.3">
      <c r="A255" s="4">
        <v>75000</v>
      </c>
      <c r="B255" s="4">
        <v>5.98</v>
      </c>
      <c r="C255" s="4">
        <v>-4.6899999999999997E-2</v>
      </c>
      <c r="D255" s="4">
        <v>33.884415613919998</v>
      </c>
      <c r="E255" s="4">
        <v>-3.5729953557852601</v>
      </c>
      <c r="F255" s="4">
        <v>70.6437525566419</v>
      </c>
      <c r="T255" s="1"/>
      <c r="U255" s="1"/>
      <c r="V255" s="1"/>
    </row>
    <row r="256" spans="1:22" x14ac:dyDescent="0.3">
      <c r="A256" s="4">
        <v>80000</v>
      </c>
      <c r="B256" s="4">
        <v>5.98</v>
      </c>
      <c r="C256" s="4">
        <v>-0.05</v>
      </c>
      <c r="D256" s="4">
        <v>34.673685045252903</v>
      </c>
      <c r="E256" s="4">
        <v>-3.39542151933294</v>
      </c>
      <c r="F256" s="4">
        <v>70.227489708258005</v>
      </c>
      <c r="T256" s="1"/>
      <c r="U256" s="1"/>
      <c r="V256" s="1"/>
    </row>
    <row r="257" spans="1:22" x14ac:dyDescent="0.3">
      <c r="A257" s="4">
        <v>85000</v>
      </c>
      <c r="B257" s="4">
        <v>5.98</v>
      </c>
      <c r="C257" s="4">
        <v>-5.3100000000000001E-2</v>
      </c>
      <c r="D257" s="4">
        <v>35.481338923357299</v>
      </c>
      <c r="E257" s="4">
        <v>-3.21878113295866</v>
      </c>
      <c r="F257" s="4">
        <v>69.803770149691701</v>
      </c>
      <c r="T257" s="1"/>
      <c r="U257" s="1"/>
      <c r="V257" s="1"/>
    </row>
    <row r="258" spans="1:22" x14ac:dyDescent="0.3">
      <c r="A258" s="4">
        <v>90000</v>
      </c>
      <c r="B258" s="4">
        <v>5.98</v>
      </c>
      <c r="C258" s="4">
        <v>-5.62E-2</v>
      </c>
      <c r="D258" s="4">
        <v>36.3078054770099</v>
      </c>
      <c r="E258" s="4">
        <v>-3.04310772659636</v>
      </c>
      <c r="F258" s="4">
        <v>69.3725546599251</v>
      </c>
      <c r="T258" s="1"/>
      <c r="U258" s="1"/>
      <c r="V258" s="1"/>
    </row>
    <row r="259" spans="1:22" x14ac:dyDescent="0.3">
      <c r="A259" s="4">
        <v>95000</v>
      </c>
      <c r="B259" s="4">
        <v>5.98</v>
      </c>
      <c r="C259" s="4">
        <v>-5.9299999999999999E-2</v>
      </c>
      <c r="D259" s="4">
        <v>37.153522909716997</v>
      </c>
      <c r="E259" s="4">
        <v>-2.8684355885275501</v>
      </c>
      <c r="F259" s="4">
        <v>68.933810058486003</v>
      </c>
      <c r="T259" s="1"/>
      <c r="U259" s="1"/>
      <c r="V259" s="1"/>
    </row>
    <row r="260" spans="1:22" x14ac:dyDescent="0.3">
      <c r="A260" s="4">
        <v>100000</v>
      </c>
      <c r="B260" s="4">
        <v>5.98</v>
      </c>
      <c r="C260" s="4">
        <v>-6.2399999999999997E-2</v>
      </c>
      <c r="D260" s="4">
        <v>38.018939632055798</v>
      </c>
      <c r="E260" s="4">
        <v>-2.6947997448320402</v>
      </c>
      <c r="F260" s="4">
        <v>68.487509588687203</v>
      </c>
      <c r="T260" s="1"/>
      <c r="U260" s="1"/>
      <c r="V260" s="1"/>
    </row>
    <row r="261" spans="1:22" x14ac:dyDescent="0.3">
      <c r="A261" s="4">
        <v>105000</v>
      </c>
      <c r="B261" s="4">
        <v>5.98</v>
      </c>
      <c r="C261" s="4">
        <v>-6.5500000000000003E-2</v>
      </c>
      <c r="D261" s="4">
        <v>38.904514499427798</v>
      </c>
      <c r="E261" s="4">
        <v>-2.52223593504368</v>
      </c>
      <c r="F261" s="4">
        <v>68.033633305909106</v>
      </c>
      <c r="T261" s="1"/>
      <c r="U261" s="1"/>
      <c r="V261" s="1"/>
    </row>
    <row r="262" spans="1:22" x14ac:dyDescent="0.3">
      <c r="A262" s="4">
        <v>110000</v>
      </c>
      <c r="B262" s="4">
        <v>5.98</v>
      </c>
      <c r="C262" s="4">
        <v>-6.8599999999999994E-2</v>
      </c>
      <c r="D262" s="4">
        <v>39.8107170553494</v>
      </c>
      <c r="E262" s="4">
        <v>-2.3507805838176101</v>
      </c>
      <c r="F262" s="4">
        <v>67.572168469447703</v>
      </c>
      <c r="T262" s="1"/>
      <c r="U262" s="1"/>
      <c r="V262" s="1"/>
    </row>
    <row r="263" spans="1:22" x14ac:dyDescent="0.3">
      <c r="A263" s="4">
        <v>115000</v>
      </c>
      <c r="B263" s="4">
        <v>5.98</v>
      </c>
      <c r="C263" s="4">
        <v>-7.17E-2</v>
      </c>
      <c r="D263" s="4">
        <v>40.738027780411002</v>
      </c>
      <c r="E263" s="4">
        <v>-2.1804707684246099</v>
      </c>
      <c r="F263" s="4">
        <v>67.103109936289997</v>
      </c>
      <c r="T263" s="1"/>
      <c r="U263" s="1"/>
      <c r="V263" s="1"/>
    </row>
    <row r="264" spans="1:22" x14ac:dyDescent="0.3">
      <c r="A264" s="4">
        <v>120000</v>
      </c>
      <c r="B264" s="4">
        <v>5.98</v>
      </c>
      <c r="C264" s="4">
        <v>-7.4800000000000005E-2</v>
      </c>
      <c r="D264" s="4">
        <v>41.686938347033198</v>
      </c>
      <c r="E264" s="4">
        <v>-2.0113441819001698</v>
      </c>
      <c r="F264" s="4">
        <v>66.626460555009103</v>
      </c>
      <c r="T264" s="1"/>
      <c r="U264" s="1"/>
      <c r="V264" s="1"/>
    </row>
    <row r="265" spans="1:22" x14ac:dyDescent="0.3">
      <c r="A265" s="4">
        <v>125000</v>
      </c>
      <c r="B265" s="4">
        <v>5.98</v>
      </c>
      <c r="C265" s="4">
        <v>-7.7899999999999997E-2</v>
      </c>
      <c r="D265" s="4">
        <v>42.657951880158897</v>
      </c>
      <c r="E265" s="4">
        <v>-1.84343909169016</v>
      </c>
      <c r="F265" s="4">
        <v>66.142231557804195</v>
      </c>
      <c r="T265" s="1"/>
      <c r="U265" s="1"/>
      <c r="V265" s="1"/>
    </row>
    <row r="266" spans="1:22" x14ac:dyDescent="0.3">
      <c r="A266" s="4">
        <v>130000</v>
      </c>
      <c r="B266" s="4">
        <v>5.98</v>
      </c>
      <c r="C266" s="4">
        <v>-8.1000000000000003E-2</v>
      </c>
      <c r="D266" s="4">
        <v>43.651583224016299</v>
      </c>
      <c r="E266" s="4">
        <v>-1.6767942936531099</v>
      </c>
      <c r="F266" s="4">
        <v>65.650442948542903</v>
      </c>
      <c r="T266" s="1"/>
      <c r="U266" s="1"/>
      <c r="V266" s="1"/>
    </row>
    <row r="267" spans="1:22" x14ac:dyDescent="0.3">
      <c r="A267" s="4">
        <v>140000</v>
      </c>
      <c r="B267" s="4">
        <v>5.98</v>
      </c>
      <c r="C267" s="4">
        <v>-8.72E-2</v>
      </c>
      <c r="D267" s="4">
        <v>44.668359215095997</v>
      </c>
      <c r="E267" s="4">
        <v>-1.51144906129997</v>
      </c>
      <c r="F267" s="4">
        <v>65.151123884500194</v>
      </c>
      <c r="T267" s="1"/>
      <c r="U267" s="1"/>
      <c r="V267" s="1"/>
    </row>
    <row r="268" spans="1:22" x14ac:dyDescent="0.3">
      <c r="A268" s="4">
        <v>150000</v>
      </c>
      <c r="B268" s="4">
        <v>5.98</v>
      </c>
      <c r="C268" s="4">
        <v>-9.35E-2</v>
      </c>
      <c r="D268" s="4">
        <v>45.708818961487097</v>
      </c>
      <c r="E268" s="4">
        <v>-1.34744309017621</v>
      </c>
      <c r="F268" s="4">
        <v>64.644313049329895</v>
      </c>
      <c r="T268" s="1"/>
      <c r="U268" s="1"/>
      <c r="V268" s="1"/>
    </row>
    <row r="269" spans="1:22" x14ac:dyDescent="0.3">
      <c r="A269" s="4">
        <v>160000</v>
      </c>
      <c r="B269" s="4">
        <v>5.98</v>
      </c>
      <c r="C269" s="4">
        <v>-9.9699999999999997E-2</v>
      </c>
      <c r="D269" s="4">
        <v>46.773514128719398</v>
      </c>
      <c r="E269" s="4">
        <v>-1.18481643731932</v>
      </c>
      <c r="F269" s="4">
        <v>64.130059014652304</v>
      </c>
      <c r="T269" s="1"/>
      <c r="U269" s="1"/>
      <c r="V269" s="1"/>
    </row>
    <row r="270" spans="1:22" x14ac:dyDescent="0.3">
      <c r="A270" s="4">
        <v>170000</v>
      </c>
      <c r="B270" s="4">
        <v>5.98</v>
      </c>
      <c r="C270" s="4">
        <v>-0.106</v>
      </c>
      <c r="D270" s="4">
        <v>47.863009232263401</v>
      </c>
      <c r="E270" s="4">
        <v>-1.0236094557553901</v>
      </c>
      <c r="F270" s="4">
        <v>63.608420587508299</v>
      </c>
      <c r="T270" s="1"/>
      <c r="U270" s="1"/>
      <c r="V270" s="1"/>
    </row>
    <row r="271" spans="1:22" x14ac:dyDescent="0.3">
      <c r="A271" s="4">
        <v>180000</v>
      </c>
      <c r="B271" s="4">
        <v>5.98</v>
      </c>
      <c r="C271" s="4">
        <v>-0.112</v>
      </c>
      <c r="D271" s="4">
        <v>48.977881936844199</v>
      </c>
      <c r="E271" s="4">
        <v>-0.86386272403328901</v>
      </c>
      <c r="F271" s="4">
        <v>63.079467140798101</v>
      </c>
      <c r="T271" s="1"/>
      <c r="U271" s="1"/>
      <c r="V271" s="1"/>
    </row>
    <row r="272" spans="1:22" x14ac:dyDescent="0.3">
      <c r="A272" s="4">
        <v>190000</v>
      </c>
      <c r="B272" s="4">
        <v>5.98</v>
      </c>
      <c r="C272" s="4">
        <v>-0.11799999999999999</v>
      </c>
      <c r="D272" s="4">
        <v>50.118723362726797</v>
      </c>
      <c r="E272" s="4">
        <v>-0.70561697083263697</v>
      </c>
      <c r="F272" s="4">
        <v>62.543278923722198</v>
      </c>
      <c r="T272" s="1"/>
      <c r="U272" s="1"/>
      <c r="V272" s="1"/>
    </row>
    <row r="273" spans="1:22" x14ac:dyDescent="0.3">
      <c r="A273" s="4">
        <v>200000</v>
      </c>
      <c r="B273" s="4">
        <v>5.98</v>
      </c>
      <c r="C273" s="4">
        <v>-0.124</v>
      </c>
      <c r="D273" s="4">
        <v>51.2861383991361</v>
      </c>
      <c r="E273" s="4">
        <v>-0.54891299472291899</v>
      </c>
      <c r="F273" s="4">
        <v>61.999947349151199</v>
      </c>
      <c r="T273" s="1"/>
      <c r="U273" s="1"/>
      <c r="V273" s="1"/>
    </row>
    <row r="274" spans="1:22" x14ac:dyDescent="0.3">
      <c r="A274" s="4">
        <v>210000</v>
      </c>
      <c r="B274" s="4">
        <v>5.98</v>
      </c>
      <c r="C274" s="4">
        <v>-0.13100000000000001</v>
      </c>
      <c r="D274" s="4">
        <v>52.480746024976803</v>
      </c>
      <c r="E274" s="4">
        <v>-0.39379157919501101</v>
      </c>
      <c r="F274" s="4">
        <v>61.449575254791597</v>
      </c>
      <c r="T274" s="1"/>
      <c r="U274" s="1"/>
      <c r="V274" s="1"/>
    </row>
    <row r="275" spans="1:22" x14ac:dyDescent="0.3">
      <c r="A275" s="4">
        <v>220000</v>
      </c>
      <c r="B275" s="4">
        <v>5.98</v>
      </c>
      <c r="C275" s="4">
        <v>-0.13700000000000001</v>
      </c>
      <c r="D275" s="4">
        <v>53.703179637024803</v>
      </c>
      <c r="E275" s="4">
        <v>-0.24029340313316799</v>
      </c>
      <c r="F275" s="4">
        <v>60.892277134975402</v>
      </c>
      <c r="T275" s="1"/>
      <c r="U275" s="1"/>
      <c r="V275" s="1"/>
    </row>
    <row r="276" spans="1:22" x14ac:dyDescent="0.3">
      <c r="A276" s="4">
        <v>230000</v>
      </c>
      <c r="B276" s="4">
        <v>5.98</v>
      </c>
      <c r="C276" s="4">
        <v>-0.14299999999999999</v>
      </c>
      <c r="D276" s="4">
        <v>54.954087385762001</v>
      </c>
      <c r="E276" s="4">
        <v>-8.8458946944428296E-2</v>
      </c>
      <c r="F276" s="4">
        <v>60.328179339902</v>
      </c>
      <c r="T276" s="1"/>
      <c r="U276" s="1"/>
      <c r="V276" s="1"/>
    </row>
    <row r="277" spans="1:22" x14ac:dyDescent="0.3">
      <c r="A277" s="4">
        <v>240000</v>
      </c>
      <c r="B277" s="4">
        <v>5.98</v>
      </c>
      <c r="C277" s="4">
        <v>-0.14899999999999999</v>
      </c>
      <c r="D277" s="4">
        <v>56.234132519034397</v>
      </c>
      <c r="E277" s="4">
        <v>6.1671605386536599E-2</v>
      </c>
      <c r="F277" s="4">
        <v>59.757420239184903</v>
      </c>
      <c r="T277" s="1"/>
      <c r="U277" s="1"/>
      <c r="V277" s="1"/>
    </row>
    <row r="278" spans="1:22" x14ac:dyDescent="0.3">
      <c r="A278" s="4">
        <v>250000</v>
      </c>
      <c r="B278" s="4">
        <v>5.98</v>
      </c>
      <c r="C278" s="4">
        <v>-0.156</v>
      </c>
      <c r="D278" s="4">
        <v>57.543993733715197</v>
      </c>
      <c r="E278" s="4">
        <v>0.21005846799719299</v>
      </c>
      <c r="F278" s="4">
        <v>59.180150346622803</v>
      </c>
      <c r="T278" s="1"/>
      <c r="U278" s="1"/>
      <c r="V278" s="1"/>
    </row>
    <row r="279" spans="1:22" x14ac:dyDescent="0.3">
      <c r="A279" s="4">
        <v>260000</v>
      </c>
      <c r="B279" s="4">
        <v>5.98</v>
      </c>
      <c r="C279" s="4">
        <v>-0.16200000000000001</v>
      </c>
      <c r="D279" s="4">
        <v>58.884365535558402</v>
      </c>
      <c r="E279" s="4">
        <v>0.35666235822819897</v>
      </c>
      <c r="F279" s="4">
        <v>58.596532403220301</v>
      </c>
      <c r="T279" s="1"/>
      <c r="U279" s="1"/>
      <c r="V279" s="1"/>
    </row>
    <row r="280" spans="1:22" x14ac:dyDescent="0.3">
      <c r="A280" s="4">
        <v>280000</v>
      </c>
      <c r="B280" s="4">
        <v>5.98</v>
      </c>
      <c r="C280" s="4">
        <v>-0.17399999999999999</v>
      </c>
      <c r="D280" s="4">
        <v>60.255958607435304</v>
      </c>
      <c r="E280" s="4">
        <v>0.50144460465991902</v>
      </c>
      <c r="F280" s="4">
        <v>58.0067414156251</v>
      </c>
      <c r="T280" s="1"/>
      <c r="U280" s="1"/>
      <c r="V280" s="1"/>
    </row>
    <row r="281" spans="1:22" x14ac:dyDescent="0.3">
      <c r="A281" s="4">
        <v>300000</v>
      </c>
      <c r="B281" s="4">
        <v>5.98</v>
      </c>
      <c r="C281" s="4">
        <v>-0.187</v>
      </c>
      <c r="D281" s="4">
        <v>61.659500186147703</v>
      </c>
      <c r="E281" s="4">
        <v>0.64436725762582303</v>
      </c>
      <c r="F281" s="4">
        <v>57.410964647339298</v>
      </c>
      <c r="T281" s="1"/>
      <c r="U281" s="1"/>
      <c r="V281" s="1"/>
    </row>
    <row r="282" spans="1:22" x14ac:dyDescent="0.3">
      <c r="A282" s="4">
        <v>320000</v>
      </c>
      <c r="B282" s="4">
        <v>5.98</v>
      </c>
      <c r="C282" s="4">
        <v>-0.19900000000000001</v>
      </c>
      <c r="D282" s="4">
        <v>63.095734448018803</v>
      </c>
      <c r="E282" s="4">
        <v>0.78539320167368698</v>
      </c>
      <c r="F282" s="4">
        <v>56.809401560289999</v>
      </c>
      <c r="T282" s="1"/>
      <c r="U282" s="1"/>
      <c r="V282" s="1"/>
    </row>
    <row r="283" spans="1:22" x14ac:dyDescent="0.3">
      <c r="A283" s="4">
        <v>333000</v>
      </c>
      <c r="B283" s="4">
        <v>5.98</v>
      </c>
      <c r="C283" s="4">
        <v>-0.20699999999999999</v>
      </c>
      <c r="D283" s="4">
        <v>64.565422903465006</v>
      </c>
      <c r="E283" s="4">
        <v>0.92448626939704004</v>
      </c>
      <c r="F283" s="4">
        <v>56.202263704620499</v>
      </c>
      <c r="T283" s="1"/>
      <c r="U283" s="1"/>
      <c r="V283" s="1"/>
    </row>
    <row r="284" spans="1:22" x14ac:dyDescent="0.3">
      <c r="A284" s="4">
        <v>350000</v>
      </c>
      <c r="B284" s="4">
        <v>5.98</v>
      </c>
      <c r="C284" s="4">
        <v>-0.217</v>
      </c>
      <c r="D284" s="4">
        <v>66.069344800758998</v>
      </c>
      <c r="E284" s="4">
        <v>1.0616113560139899</v>
      </c>
      <c r="F284" s="4">
        <v>55.5897745548789</v>
      </c>
      <c r="T284" s="1"/>
      <c r="U284" s="1"/>
      <c r="V284" s="1"/>
    </row>
    <row r="285" spans="1:22" x14ac:dyDescent="0.3">
      <c r="A285" s="4">
        <v>375000</v>
      </c>
      <c r="B285" s="4">
        <v>5.98</v>
      </c>
      <c r="C285" s="4">
        <v>-0.23300000000000001</v>
      </c>
      <c r="D285" s="4">
        <v>67.608297539197594</v>
      </c>
      <c r="E285" s="4">
        <v>1.1967345340298601</v>
      </c>
      <c r="F285" s="4">
        <v>54.972169291139402</v>
      </c>
      <c r="T285" s="1"/>
      <c r="U285" s="1"/>
      <c r="V285" s="1"/>
    </row>
    <row r="286" spans="1:22" x14ac:dyDescent="0.3">
      <c r="A286" s="4">
        <v>400000</v>
      </c>
      <c r="B286" s="4">
        <v>5.98</v>
      </c>
      <c r="C286" s="4">
        <v>-0.248</v>
      </c>
      <c r="D286" s="4">
        <v>69.183097091893003</v>
      </c>
      <c r="E286" s="4">
        <v>1.32982316728394</v>
      </c>
      <c r="F286" s="4">
        <v>54.349694523988802</v>
      </c>
      <c r="T286" s="1"/>
      <c r="U286" s="1"/>
      <c r="V286" s="1"/>
    </row>
    <row r="287" spans="1:22" x14ac:dyDescent="0.3">
      <c r="A287" s="4">
        <v>425000</v>
      </c>
      <c r="B287" s="4">
        <v>5.98</v>
      </c>
      <c r="C287" s="4">
        <v>-0.26400000000000001</v>
      </c>
      <c r="D287" s="4">
        <v>70.794578438413197</v>
      </c>
      <c r="E287" s="4">
        <v>1.46084602365061</v>
      </c>
      <c r="F287" s="4">
        <v>53.722607962743503</v>
      </c>
      <c r="T287" s="1"/>
      <c r="U287" s="1"/>
      <c r="V287" s="1"/>
    </row>
    <row r="288" spans="1:22" x14ac:dyDescent="0.3">
      <c r="A288" s="4">
        <v>450000</v>
      </c>
      <c r="B288" s="4">
        <v>5.98</v>
      </c>
      <c r="C288" s="4">
        <v>-0.27900000000000003</v>
      </c>
      <c r="D288" s="4">
        <v>72.4435960074984</v>
      </c>
      <c r="E288" s="4">
        <v>1.5897733856423599</v>
      </c>
      <c r="F288" s="4">
        <v>53.091178026726602</v>
      </c>
      <c r="T288" s="1"/>
      <c r="U288" s="1"/>
      <c r="V288" s="1"/>
    </row>
    <row r="289" spans="1:22" x14ac:dyDescent="0.3">
      <c r="A289" s="4">
        <v>475000</v>
      </c>
      <c r="B289" s="4">
        <v>5.98</v>
      </c>
      <c r="C289" s="4">
        <v>-0.29499999999999998</v>
      </c>
      <c r="D289" s="4">
        <v>74.131024130091106</v>
      </c>
      <c r="E289" s="4">
        <v>1.7165771581459901</v>
      </c>
      <c r="F289" s="4">
        <v>52.455683399926102</v>
      </c>
      <c r="T289" s="1"/>
      <c r="U289" s="1"/>
      <c r="V289" s="1"/>
    </row>
    <row r="290" spans="1:22" x14ac:dyDescent="0.3">
      <c r="A290" s="4">
        <v>500000</v>
      </c>
      <c r="B290" s="4">
        <v>5.98</v>
      </c>
      <c r="C290" s="4">
        <v>-0.31</v>
      </c>
      <c r="D290" s="4">
        <v>75.857757502917707</v>
      </c>
      <c r="E290" s="4">
        <v>1.84123097251636</v>
      </c>
      <c r="F290" s="4">
        <v>51.816412529868202</v>
      </c>
      <c r="T290" s="1"/>
      <c r="U290" s="1"/>
      <c r="V290" s="1"/>
    </row>
    <row r="291" spans="1:22" x14ac:dyDescent="0.3">
      <c r="A291" s="4">
        <v>525000</v>
      </c>
      <c r="B291" s="4">
        <v>5.98</v>
      </c>
      <c r="C291" s="4">
        <v>-0.32500000000000001</v>
      </c>
      <c r="D291" s="4">
        <v>77.624711662868506</v>
      </c>
      <c r="E291" s="4">
        <v>1.96371028625335</v>
      </c>
      <c r="F291" s="4">
        <v>51.173663072063498</v>
      </c>
      <c r="T291" s="1"/>
      <c r="U291" s="1"/>
      <c r="V291" s="1"/>
    </row>
    <row r="292" spans="1:22" x14ac:dyDescent="0.3">
      <c r="A292" s="4">
        <v>550000</v>
      </c>
      <c r="B292" s="4">
        <v>5.98</v>
      </c>
      <c r="C292" s="4">
        <v>-0.34100000000000003</v>
      </c>
      <c r="D292" s="4">
        <v>79.432823472427401</v>
      </c>
      <c r="E292" s="4">
        <v>2.0839924774979601</v>
      </c>
      <c r="F292" s="4">
        <v>50.527741281920001</v>
      </c>
      <c r="T292" s="1"/>
      <c r="U292" s="1"/>
      <c r="V292" s="1"/>
    </row>
    <row r="293" spans="1:22" x14ac:dyDescent="0.3">
      <c r="A293" s="4">
        <v>575000</v>
      </c>
      <c r="B293" s="4">
        <v>5.98</v>
      </c>
      <c r="C293" s="4">
        <v>-0.35599999999999998</v>
      </c>
      <c r="D293" s="4">
        <v>81.283051616409196</v>
      </c>
      <c r="E293" s="4">
        <v>2.2020569336042599</v>
      </c>
      <c r="F293" s="4">
        <v>49.878961356546696</v>
      </c>
      <c r="T293" s="1"/>
      <c r="U293" s="1"/>
      <c r="V293" s="1"/>
    </row>
    <row r="294" spans="1:22" x14ac:dyDescent="0.3">
      <c r="A294" s="4">
        <v>600000</v>
      </c>
      <c r="B294" s="4">
        <v>5.98</v>
      </c>
      <c r="C294" s="4">
        <v>-0.372</v>
      </c>
      <c r="D294" s="4">
        <v>83.176377110266401</v>
      </c>
      <c r="E294" s="4">
        <v>2.3178851330728301</v>
      </c>
      <c r="F294" s="4">
        <v>49.227644729394498</v>
      </c>
      <c r="T294" s="1"/>
      <c r="U294" s="1"/>
      <c r="V294" s="1"/>
    </row>
    <row r="295" spans="1:22" x14ac:dyDescent="0.3">
      <c r="A295" s="4">
        <v>633000</v>
      </c>
      <c r="B295" s="4">
        <v>5.98</v>
      </c>
      <c r="C295" s="4">
        <v>-0.39200000000000002</v>
      </c>
      <c r="D295" s="4">
        <v>85.113803820236896</v>
      </c>
      <c r="E295" s="4">
        <v>2.4314607201712302</v>
      </c>
      <c r="F295" s="4">
        <v>48.574119321190203</v>
      </c>
      <c r="T295" s="1"/>
      <c r="U295" s="1"/>
      <c r="V295" s="1"/>
    </row>
    <row r="296" spans="1:22" x14ac:dyDescent="0.3">
      <c r="A296" s="4">
        <v>667000</v>
      </c>
      <c r="B296" s="4">
        <v>5.98</v>
      </c>
      <c r="C296" s="4">
        <v>-0.41299999999999998</v>
      </c>
      <c r="D296" s="4">
        <v>87.096358995607304</v>
      </c>
      <c r="E296" s="4">
        <v>2.5427695716151102</v>
      </c>
      <c r="F296" s="4">
        <v>47.918718751093103</v>
      </c>
      <c r="T296" s="1"/>
      <c r="U296" s="1"/>
      <c r="V296" s="1"/>
    </row>
    <row r="297" spans="1:22" x14ac:dyDescent="0.3">
      <c r="A297" s="4">
        <v>700000</v>
      </c>
      <c r="B297" s="4">
        <v>5.98</v>
      </c>
      <c r="C297" s="4">
        <v>-0.433</v>
      </c>
      <c r="D297" s="4">
        <v>89.125093813373695</v>
      </c>
      <c r="E297" s="4">
        <v>2.65179985474099</v>
      </c>
      <c r="F297" s="4">
        <v>47.261781512455201</v>
      </c>
      <c r="T297" s="1"/>
      <c r="U297" s="1"/>
      <c r="V297" s="1"/>
    </row>
    <row r="298" spans="1:22" x14ac:dyDescent="0.3">
      <c r="A298" s="4">
        <v>750000</v>
      </c>
      <c r="B298" s="4">
        <v>5.98</v>
      </c>
      <c r="C298" s="4">
        <v>-0.46400000000000002</v>
      </c>
      <c r="D298" s="4">
        <v>91.201083935590106</v>
      </c>
      <c r="E298" s="4">
        <v>2.7585420766676298</v>
      </c>
      <c r="F298" s="4">
        <v>46.603650117965401</v>
      </c>
      <c r="T298" s="1"/>
      <c r="U298" s="1"/>
      <c r="V298" s="1"/>
    </row>
    <row r="299" spans="1:22" x14ac:dyDescent="0.3">
      <c r="A299" s="4">
        <v>800000</v>
      </c>
      <c r="B299" s="4">
        <v>5.98</v>
      </c>
      <c r="C299" s="4">
        <v>-0.49399999999999999</v>
      </c>
      <c r="D299" s="4">
        <v>93.325430079698194</v>
      </c>
      <c r="E299" s="4">
        <v>2.86298912401503</v>
      </c>
      <c r="F299" s="4">
        <v>45.944670219314503</v>
      </c>
      <c r="T299" s="1"/>
      <c r="U299" s="1"/>
      <c r="V299" s="1"/>
    </row>
    <row r="300" spans="1:22" x14ac:dyDescent="0.3">
      <c r="A300" s="4">
        <v>850000</v>
      </c>
      <c r="B300" s="4">
        <v>5.98</v>
      </c>
      <c r="C300" s="4">
        <v>-0.52500000000000002</v>
      </c>
      <c r="D300" s="4">
        <v>95.499258602142703</v>
      </c>
      <c r="E300" s="4">
        <v>2.9651362928304099</v>
      </c>
      <c r="F300" s="4">
        <v>45.2851897068144</v>
      </c>
      <c r="T300" s="1"/>
      <c r="U300" s="1"/>
      <c r="V300" s="1"/>
    </row>
    <row r="301" spans="1:22" x14ac:dyDescent="0.3">
      <c r="A301" s="4">
        <v>900000</v>
      </c>
      <c r="B301" s="4">
        <v>5.98</v>
      </c>
      <c r="C301" s="4">
        <v>-0.55500000000000005</v>
      </c>
      <c r="D301" s="4">
        <v>97.7237220955802</v>
      </c>
      <c r="E301" s="4">
        <v>3.0649813084541999</v>
      </c>
      <c r="F301" s="4">
        <v>44.625557794644401</v>
      </c>
      <c r="T301" s="1"/>
      <c r="U301" s="1"/>
      <c r="V301" s="1"/>
    </row>
    <row r="302" spans="1:22" x14ac:dyDescent="0.3">
      <c r="A302" s="4">
        <v>950000</v>
      </c>
      <c r="B302" s="4">
        <v>5.98</v>
      </c>
      <c r="C302" s="4">
        <v>-0.58599999999999997</v>
      </c>
      <c r="D302" s="4">
        <v>99.999999999999105</v>
      </c>
      <c r="E302" s="4">
        <v>3.16252433514842</v>
      </c>
      <c r="F302" s="4">
        <v>43.966124097566002</v>
      </c>
      <c r="T302" s="1"/>
      <c r="U302" s="1"/>
      <c r="V302" s="1"/>
    </row>
    <row r="303" spans="1:22" x14ac:dyDescent="0.3">
      <c r="A303" s="4">
        <v>1000000</v>
      </c>
      <c r="B303" s="4">
        <v>5.98</v>
      </c>
      <c r="C303" s="4">
        <v>-0.61599999999999999</v>
      </c>
      <c r="D303" s="4">
        <v>102.32929922807401</v>
      </c>
      <c r="E303" s="4">
        <v>3.2577679754009501</v>
      </c>
      <c r="F303" s="4">
        <v>43.3072377050527</v>
      </c>
      <c r="T303" s="1"/>
      <c r="U303" s="1"/>
      <c r="V303" s="1"/>
    </row>
    <row r="304" spans="1:22" x14ac:dyDescent="0.3">
      <c r="A304" s="4">
        <v>1050000</v>
      </c>
      <c r="B304" s="4">
        <v>5.98</v>
      </c>
      <c r="C304" s="4">
        <v>-0.64600000000000002</v>
      </c>
      <c r="D304" s="4">
        <v>104.71285480508899</v>
      </c>
      <c r="E304" s="4">
        <v>3.3507172589117999</v>
      </c>
      <c r="F304" s="4">
        <v>42.6492462588078</v>
      </c>
      <c r="T304" s="1"/>
      <c r="U304" s="1"/>
      <c r="V304" s="1"/>
    </row>
    <row r="305" spans="1:22" x14ac:dyDescent="0.3">
      <c r="A305" s="4">
        <v>1100000</v>
      </c>
      <c r="B305" s="4">
        <v>5.98</v>
      </c>
      <c r="C305" s="4">
        <v>-0.67700000000000005</v>
      </c>
      <c r="D305" s="4">
        <v>107.15193052376</v>
      </c>
      <c r="E305" s="4">
        <v>3.4413796213604102</v>
      </c>
      <c r="F305" s="4">
        <v>41.992495039608897</v>
      </c>
      <c r="T305" s="1"/>
      <c r="U305" s="1"/>
      <c r="V305" s="1"/>
    </row>
    <row r="306" spans="1:22" x14ac:dyDescent="0.3">
      <c r="A306" s="4">
        <v>1150000</v>
      </c>
      <c r="B306" s="4">
        <v>5.98</v>
      </c>
      <c r="C306" s="4">
        <v>-0.70699999999999996</v>
      </c>
      <c r="D306" s="4">
        <v>109.647819614317</v>
      </c>
      <c r="E306" s="4">
        <v>3.5297648731439999</v>
      </c>
      <c r="F306" s="4">
        <v>41.3373260692995</v>
      </c>
      <c r="T306" s="1"/>
      <c r="U306" s="1"/>
      <c r="V306" s="1"/>
    </row>
    <row r="307" spans="1:22" x14ac:dyDescent="0.3">
      <c r="A307" s="4">
        <v>1200000</v>
      </c>
      <c r="B307" s="4">
        <v>5.98</v>
      </c>
      <c r="C307" s="4">
        <v>-0.73699999999999999</v>
      </c>
      <c r="D307" s="4">
        <v>112.20184543019499</v>
      </c>
      <c r="E307" s="4">
        <v>3.6158851583649398</v>
      </c>
      <c r="F307" s="4">
        <v>40.684077233573198</v>
      </c>
      <c r="T307" s="1"/>
      <c r="U307" s="1"/>
      <c r="V307" s="1"/>
    </row>
    <row r="308" spans="1:22" x14ac:dyDescent="0.3">
      <c r="A308" s="4">
        <v>1250000</v>
      </c>
      <c r="B308" s="4">
        <v>5.98</v>
      </c>
      <c r="C308" s="4">
        <v>-0.76800000000000002</v>
      </c>
      <c r="D308" s="4">
        <v>114.815362149687</v>
      </c>
      <c r="E308" s="4">
        <v>3.69975490442968</v>
      </c>
      <c r="F308" s="4">
        <v>40.033081430947398</v>
      </c>
      <c r="T308" s="1"/>
      <c r="U308" s="1"/>
      <c r="V308" s="1"/>
    </row>
    <row r="309" spans="1:22" x14ac:dyDescent="0.3">
      <c r="A309" s="4">
        <v>1300000</v>
      </c>
      <c r="B309" s="4">
        <v>5.98</v>
      </c>
      <c r="C309" s="4">
        <v>-0.79800000000000004</v>
      </c>
      <c r="D309" s="4">
        <v>117.489755493952</v>
      </c>
      <c r="E309" s="4">
        <v>3.78139076269956</v>
      </c>
      <c r="F309" s="4">
        <v>39.384665753017899</v>
      </c>
      <c r="T309" s="1"/>
      <c r="U309" s="1"/>
      <c r="V309" s="1"/>
    </row>
    <row r="310" spans="1:22" x14ac:dyDescent="0.3">
      <c r="A310" s="4">
        <v>1400000</v>
      </c>
      <c r="B310" s="4">
        <v>5.98</v>
      </c>
      <c r="C310" s="4">
        <v>-0.85899999999999999</v>
      </c>
      <c r="D310" s="4">
        <v>120.22644346174</v>
      </c>
      <c r="E310" s="4">
        <v>3.8608115407064498</v>
      </c>
      <c r="F310" s="4">
        <v>38.7391507007247</v>
      </c>
      <c r="T310" s="1"/>
      <c r="U310" s="1"/>
      <c r="V310" s="1"/>
    </row>
    <row r="311" spans="1:22" x14ac:dyDescent="0.3">
      <c r="A311" s="4">
        <v>1500000</v>
      </c>
      <c r="B311" s="4">
        <v>5.98</v>
      </c>
      <c r="C311" s="4">
        <v>-0.91900000000000004</v>
      </c>
      <c r="D311" s="4">
        <v>123.026877081237</v>
      </c>
      <c r="E311" s="4">
        <v>3.9380381265100999</v>
      </c>
      <c r="F311" s="4">
        <v>38.0968494409504</v>
      </c>
      <c r="T311" s="1"/>
      <c r="U311" s="1"/>
      <c r="V311" s="1"/>
    </row>
    <row r="312" spans="1:22" x14ac:dyDescent="0.3">
      <c r="A312" s="4">
        <v>1600000</v>
      </c>
      <c r="B312" s="4">
        <v>5.98</v>
      </c>
      <c r="C312" s="4">
        <v>-0.98</v>
      </c>
      <c r="D312" s="4">
        <v>125.892541179416</v>
      </c>
      <c r="E312" s="4">
        <v>4.0130934058307703</v>
      </c>
      <c r="F312" s="4">
        <v>37.458067107319401</v>
      </c>
      <c r="T312" s="1"/>
      <c r="U312" s="1"/>
      <c r="V312" s="1"/>
    </row>
    <row r="313" spans="1:22" x14ac:dyDescent="0.3">
      <c r="A313" s="4">
        <v>1700000</v>
      </c>
      <c r="B313" s="4">
        <v>5.98</v>
      </c>
      <c r="C313" s="4">
        <v>-1.04</v>
      </c>
      <c r="D313" s="4">
        <v>128.82495516931201</v>
      </c>
      <c r="E313" s="4">
        <v>4.0860021726374196</v>
      </c>
      <c r="F313" s="4">
        <v>36.823100148586903</v>
      </c>
      <c r="T313" s="1"/>
      <c r="U313" s="1"/>
      <c r="V313" s="1"/>
    </row>
    <row r="314" spans="1:22" x14ac:dyDescent="0.3">
      <c r="A314" s="4">
        <v>1800000</v>
      </c>
      <c r="B314" s="4">
        <v>5.98</v>
      </c>
      <c r="C314" s="4">
        <v>-1.1000000000000001</v>
      </c>
      <c r="D314" s="4">
        <v>131.825673855639</v>
      </c>
      <c r="E314" s="4">
        <v>4.1567910339102099</v>
      </c>
      <c r="F314" s="4">
        <v>36.192235727492999</v>
      </c>
      <c r="T314" s="1"/>
      <c r="U314" s="1"/>
      <c r="V314" s="1"/>
    </row>
    <row r="315" spans="1:22" x14ac:dyDescent="0.3">
      <c r="A315" s="4">
        <v>1900000</v>
      </c>
      <c r="B315" s="4">
        <v>5.98</v>
      </c>
      <c r="C315" s="4">
        <v>-1.1599999999999999</v>
      </c>
      <c r="D315" s="4">
        <v>134.89628825916401</v>
      </c>
      <c r="E315" s="4">
        <v>4.22548830932418</v>
      </c>
      <c r="F315" s="4">
        <v>35.565751172437601</v>
      </c>
      <c r="T315" s="1"/>
      <c r="U315" s="1"/>
      <c r="V315" s="1"/>
    </row>
    <row r="316" spans="1:22" x14ac:dyDescent="0.3">
      <c r="A316" s="4">
        <v>2000000</v>
      </c>
      <c r="B316" s="4">
        <v>5.98</v>
      </c>
      <c r="C316" s="4">
        <v>-1.22</v>
      </c>
      <c r="D316" s="4">
        <v>138.03842646028701</v>
      </c>
      <c r="E316" s="4">
        <v>4.2921239266198699</v>
      </c>
      <c r="F316" s="4">
        <v>34.943913483794603</v>
      </c>
      <c r="T316" s="1"/>
      <c r="U316" s="1"/>
      <c r="V316" s="1"/>
    </row>
    <row r="317" spans="1:22" x14ac:dyDescent="0.3">
      <c r="A317" s="4">
        <v>2100000</v>
      </c>
      <c r="B317" s="4">
        <v>5.98</v>
      </c>
      <c r="C317" s="4">
        <v>-1.28</v>
      </c>
      <c r="D317" s="4">
        <v>141.253754462274</v>
      </c>
      <c r="E317" s="4">
        <v>4.35672931343609</v>
      </c>
      <c r="F317" s="4">
        <v>34.326978896154699</v>
      </c>
      <c r="T317" s="1"/>
      <c r="U317" s="1"/>
      <c r="V317" s="1"/>
    </row>
    <row r="318" spans="1:22" x14ac:dyDescent="0.3">
      <c r="A318" s="4">
        <v>2200000</v>
      </c>
      <c r="B318" s="4">
        <v>5.98</v>
      </c>
      <c r="C318" s="4">
        <v>-1.34</v>
      </c>
      <c r="D318" s="4">
        <v>144.543977074591</v>
      </c>
      <c r="E318" s="4">
        <v>4.4193372863799398</v>
      </c>
      <c r="F318" s="4">
        <v>33.715192497259402</v>
      </c>
      <c r="T318" s="1"/>
      <c r="U318" s="1"/>
      <c r="V318" s="1"/>
    </row>
    <row r="319" spans="1:22" x14ac:dyDescent="0.3">
      <c r="A319" s="4">
        <v>2300000</v>
      </c>
      <c r="B319" s="4">
        <v>5.98</v>
      </c>
      <c r="C319" s="4">
        <v>-1.4</v>
      </c>
      <c r="D319" s="4">
        <v>147.91083881681899</v>
      </c>
      <c r="E319" s="4">
        <v>4.4799819381011003</v>
      </c>
      <c r="F319" s="4">
        <v>33.108787903879502</v>
      </c>
      <c r="T319" s="1"/>
      <c r="U319" s="1"/>
      <c r="V319" s="1"/>
    </row>
    <row r="320" spans="1:22" x14ac:dyDescent="0.3">
      <c r="A320" s="4">
        <v>2400000</v>
      </c>
      <c r="B320" s="4">
        <v>5.99</v>
      </c>
      <c r="C320" s="4">
        <v>-1.46</v>
      </c>
      <c r="D320" s="4">
        <v>151.356124843619</v>
      </c>
      <c r="E320" s="4">
        <v>4.5386985231202797</v>
      </c>
      <c r="F320" s="4">
        <v>32.507986994404497</v>
      </c>
      <c r="T320" s="1"/>
      <c r="U320" s="1"/>
      <c r="V320" s="1"/>
    </row>
    <row r="321" spans="1:22" x14ac:dyDescent="0.3">
      <c r="A321" s="4">
        <v>2500000</v>
      </c>
      <c r="B321" s="4">
        <v>5.99</v>
      </c>
      <c r="C321" s="4">
        <v>-1.52</v>
      </c>
      <c r="D321" s="4">
        <v>154.88166189124701</v>
      </c>
      <c r="E321" s="4">
        <v>4.5955233431378497</v>
      </c>
      <c r="F321" s="4">
        <v>31.9129996974474</v>
      </c>
      <c r="T321" s="1"/>
      <c r="U321" s="1"/>
      <c r="V321" s="1"/>
    </row>
    <row r="322" spans="1:22" x14ac:dyDescent="0.3">
      <c r="A322" s="4">
        <v>2600000</v>
      </c>
      <c r="B322" s="4">
        <v>5.99</v>
      </c>
      <c r="C322" s="4">
        <v>-1.58</v>
      </c>
      <c r="D322" s="4">
        <v>158.48931924611</v>
      </c>
      <c r="E322" s="4">
        <v>4.6504936325177999</v>
      </c>
      <c r="F322" s="4">
        <v>31.324023835341599</v>
      </c>
      <c r="T322" s="1"/>
      <c r="U322" s="1"/>
      <c r="V322" s="1"/>
    </row>
    <row r="323" spans="1:22" x14ac:dyDescent="0.3">
      <c r="A323" s="4">
        <v>2800000</v>
      </c>
      <c r="B323" s="4">
        <v>5.99</v>
      </c>
      <c r="C323" s="4">
        <v>-1.7</v>
      </c>
      <c r="D323" s="4">
        <v>162.181009735891</v>
      </c>
      <c r="E323" s="4">
        <v>4.7036474446054699</v>
      </c>
      <c r="F323" s="4">
        <v>30.741245021015299</v>
      </c>
      <c r="T323" s="1"/>
      <c r="V323" s="1"/>
    </row>
    <row r="324" spans="1:22" x14ac:dyDescent="0.3">
      <c r="A324" s="4">
        <v>3000000</v>
      </c>
      <c r="B324" s="4">
        <v>5.99</v>
      </c>
      <c r="C324" s="4">
        <v>-1.83</v>
      </c>
      <c r="D324" s="4">
        <v>165.958690743754</v>
      </c>
      <c r="E324" s="4">
        <v>4.7550235394959204</v>
      </c>
      <c r="F324" s="4">
        <v>30.164836606374301</v>
      </c>
      <c r="T324" s="1"/>
      <c r="V324" s="1"/>
    </row>
    <row r="325" spans="1:22" x14ac:dyDescent="0.3">
      <c r="A325" s="4">
        <v>3200000</v>
      </c>
      <c r="B325" s="4">
        <v>5.99</v>
      </c>
      <c r="C325" s="4">
        <v>-1.95</v>
      </c>
      <c r="D325" s="4">
        <v>169.82436524617299</v>
      </c>
      <c r="E325" s="4">
        <v>4.80466127382432</v>
      </c>
      <c r="F325" s="4">
        <v>29.594959680015801</v>
      </c>
      <c r="T325" s="1"/>
      <c r="V325" s="1"/>
    </row>
    <row r="326" spans="1:22" x14ac:dyDescent="0.3">
      <c r="A326" s="4">
        <v>3330000</v>
      </c>
      <c r="B326" s="4">
        <v>5.99</v>
      </c>
      <c r="C326" s="4">
        <v>-2.0299999999999998</v>
      </c>
      <c r="D326" s="4">
        <v>173.780082874936</v>
      </c>
      <c r="E326" s="4">
        <v>4.8526004931005202</v>
      </c>
      <c r="F326" s="4">
        <v>29.031763111824201</v>
      </c>
      <c r="T326" s="1"/>
      <c r="V326" s="1"/>
    </row>
    <row r="327" spans="1:22" x14ac:dyDescent="0.3">
      <c r="A327" s="4">
        <v>3500000</v>
      </c>
      <c r="B327" s="4">
        <v>5.99</v>
      </c>
      <c r="C327" s="4">
        <v>-2.13</v>
      </c>
      <c r="D327" s="4">
        <v>177.82794100389</v>
      </c>
      <c r="E327" s="4">
        <v>4.8988814270595604</v>
      </c>
      <c r="F327" s="4">
        <v>28.475383641779398</v>
      </c>
      <c r="T327" s="1"/>
      <c r="V327" s="1"/>
    </row>
    <row r="328" spans="1:22" x14ac:dyDescent="0.3">
      <c r="A328" s="4">
        <v>3750000</v>
      </c>
      <c r="B328" s="4">
        <v>5.99</v>
      </c>
      <c r="C328" s="4">
        <v>-2.2799999999999998</v>
      </c>
      <c r="D328" s="4">
        <v>181.97008586099599</v>
      </c>
      <c r="E328" s="4">
        <v>4.9435445884468399</v>
      </c>
      <c r="F328" s="4">
        <v>27.925946010122502</v>
      </c>
      <c r="T328" s="1"/>
      <c r="V328" s="1"/>
    </row>
    <row r="329" spans="1:22" x14ac:dyDescent="0.3">
      <c r="A329" s="4">
        <v>4000000</v>
      </c>
      <c r="B329" s="4">
        <v>5.99</v>
      </c>
      <c r="C329" s="4">
        <v>-2.4300000000000002</v>
      </c>
      <c r="D329" s="4">
        <v>186.20871366628501</v>
      </c>
      <c r="E329" s="4">
        <v>4.9866306756039398</v>
      </c>
      <c r="F329" s="4">
        <v>27.383563125887299</v>
      </c>
      <c r="T329" s="1"/>
      <c r="V329" s="1"/>
    </row>
    <row r="330" spans="1:22" x14ac:dyDescent="0.3">
      <c r="A330" s="4">
        <v>4250000</v>
      </c>
      <c r="B330" s="4">
        <v>5.99</v>
      </c>
      <c r="C330" s="4">
        <v>-2.58</v>
      </c>
      <c r="D330" s="4">
        <v>190.54607179632299</v>
      </c>
      <c r="E330" s="4">
        <v>5.0281804791682401</v>
      </c>
      <c r="F330" s="4">
        <v>26.848336270705399</v>
      </c>
      <c r="T330" s="1"/>
      <c r="V330" s="1"/>
    </row>
    <row r="331" spans="1:22" x14ac:dyDescent="0.3">
      <c r="A331" s="4">
        <v>4500000</v>
      </c>
      <c r="B331" s="4">
        <v>6</v>
      </c>
      <c r="C331" s="4">
        <v>-2.74</v>
      </c>
      <c r="D331" s="4">
        <v>194.984459975802</v>
      </c>
      <c r="E331" s="4">
        <v>5.0682347931471501</v>
      </c>
      <c r="F331" s="4">
        <v>26.320355334735101</v>
      </c>
      <c r="T331" s="1"/>
      <c r="V331" s="1"/>
    </row>
    <row r="332" spans="1:22" x14ac:dyDescent="0.3">
      <c r="A332" s="4">
        <v>4750000</v>
      </c>
      <c r="B332" s="4">
        <v>6</v>
      </c>
      <c r="C332" s="4">
        <v>-2.89</v>
      </c>
      <c r="D332" s="4">
        <v>199.526231496886</v>
      </c>
      <c r="E332" s="4">
        <v>5.1068343305773496</v>
      </c>
      <c r="F332" s="4">
        <v>25.799699081535302</v>
      </c>
      <c r="T332" s="1"/>
      <c r="V332" s="1"/>
    </row>
    <row r="333" spans="1:22" x14ac:dyDescent="0.3">
      <c r="A333" s="4">
        <v>5000000</v>
      </c>
      <c r="B333" s="4">
        <v>6</v>
      </c>
      <c r="C333" s="4">
        <v>-3.04</v>
      </c>
      <c r="D333" s="4">
        <v>204.17379446695099</v>
      </c>
      <c r="E333" s="4">
        <v>5.1440196439306396</v>
      </c>
      <c r="F333" s="4">
        <v>25.286435438721799</v>
      </c>
      <c r="T333" s="1"/>
      <c r="V333" s="1"/>
    </row>
    <row r="334" spans="1:22" x14ac:dyDescent="0.3">
      <c r="A334" s="4">
        <v>5250000</v>
      </c>
      <c r="B334" s="4">
        <v>6</v>
      </c>
      <c r="C334" s="4">
        <v>-3.19</v>
      </c>
      <c r="D334" s="4">
        <v>208.929613085402</v>
      </c>
      <c r="E334" s="4">
        <v>5.1798310503814902</v>
      </c>
      <c r="F334" s="4">
        <v>24.7806218112745</v>
      </c>
      <c r="T334" s="1"/>
      <c r="V334" s="1"/>
    </row>
    <row r="335" spans="1:22" x14ac:dyDescent="0.3">
      <c r="A335" s="4">
        <v>5500000</v>
      </c>
      <c r="B335" s="4">
        <v>6</v>
      </c>
      <c r="C335" s="4">
        <v>-3.35</v>
      </c>
      <c r="D335" s="4">
        <v>213.796208950221</v>
      </c>
      <c r="E335" s="4">
        <v>5.2143085620080596</v>
      </c>
      <c r="F335" s="4">
        <v>24.282305414437001</v>
      </c>
      <c r="T335" s="1"/>
      <c r="V335" s="1"/>
    </row>
    <row r="336" spans="1:22" x14ac:dyDescent="0.3">
      <c r="A336" s="4">
        <v>5750000</v>
      </c>
      <c r="B336" s="4">
        <v>6</v>
      </c>
      <c r="C336" s="4">
        <v>-3.5</v>
      </c>
      <c r="D336" s="4">
        <v>218.77616239495299</v>
      </c>
      <c r="E336" s="4">
        <v>5.2474918209575296</v>
      </c>
      <c r="F336" s="4">
        <v>23.791523623234902</v>
      </c>
      <c r="T336" s="1"/>
      <c r="V336" s="1"/>
    </row>
    <row r="337" spans="1:22" x14ac:dyDescent="0.3">
      <c r="A337" s="4">
        <v>6000000</v>
      </c>
      <c r="B337" s="4">
        <v>6.01</v>
      </c>
      <c r="C337" s="4">
        <v>-3.65</v>
      </c>
      <c r="D337" s="4">
        <v>223.87211385683199</v>
      </c>
      <c r="E337" s="4">
        <v>5.2794200395693203</v>
      </c>
      <c r="F337" s="4">
        <v>23.308304335752201</v>
      </c>
      <c r="T337" s="1"/>
      <c r="V337" s="1"/>
    </row>
    <row r="338" spans="1:22" x14ac:dyDescent="0.3">
      <c r="A338" s="4">
        <v>6330000</v>
      </c>
      <c r="B338" s="4">
        <v>6.01</v>
      </c>
      <c r="C338" s="4">
        <v>-3.86</v>
      </c>
      <c r="D338" s="4">
        <v>229.086765276775</v>
      </c>
      <c r="E338" s="4">
        <v>5.31013194541584</v>
      </c>
      <c r="F338" s="4">
        <v>22.8326663474285</v>
      </c>
      <c r="T338" s="1"/>
      <c r="V338" s="1"/>
    </row>
    <row r="339" spans="1:22" x14ac:dyDescent="0.3">
      <c r="A339" s="4">
        <v>6670000</v>
      </c>
      <c r="B339" s="4">
        <v>6.01</v>
      </c>
      <c r="C339" s="4">
        <v>-4.0599999999999996</v>
      </c>
      <c r="D339" s="4">
        <v>234.42288153198999</v>
      </c>
      <c r="E339" s="4">
        <v>5.3396657311893696</v>
      </c>
      <c r="F339" s="4">
        <v>22.364619733784401</v>
      </c>
      <c r="T339" s="1"/>
      <c r="V339" s="1"/>
    </row>
    <row r="340" spans="1:22" x14ac:dyDescent="0.3">
      <c r="A340" s="4">
        <v>7000000</v>
      </c>
      <c r="B340" s="4">
        <v>6.02</v>
      </c>
      <c r="C340" s="4">
        <v>-4.2699999999999996</v>
      </c>
      <c r="D340" s="4">
        <v>239.883291901946</v>
      </c>
      <c r="E340" s="4">
        <v>5.3680590093369496</v>
      </c>
      <c r="F340" s="4">
        <v>21.9041662391298</v>
      </c>
      <c r="T340" s="1"/>
      <c r="V340" s="1"/>
    </row>
    <row r="341" spans="1:22" x14ac:dyDescent="0.3">
      <c r="A341" s="4">
        <v>7500000</v>
      </c>
      <c r="B341" s="4">
        <v>6.02</v>
      </c>
      <c r="C341" s="4">
        <v>-4.58</v>
      </c>
      <c r="D341" s="4">
        <v>245.47089156850001</v>
      </c>
      <c r="E341" s="4">
        <v>5.3953487713209096</v>
      </c>
      <c r="F341" s="4">
        <v>21.451299668971998</v>
      </c>
      <c r="T341" s="1"/>
      <c r="U341" s="1"/>
      <c r="V341" s="1"/>
    </row>
    <row r="342" spans="1:22" x14ac:dyDescent="0.3">
      <c r="A342" s="4">
        <v>8000000</v>
      </c>
      <c r="B342" s="4">
        <v>6.03</v>
      </c>
      <c r="C342" s="4">
        <v>-4.8899999999999997</v>
      </c>
      <c r="D342" s="4">
        <v>251.18864315095499</v>
      </c>
      <c r="E342" s="4">
        <v>5.4215713513624202</v>
      </c>
      <c r="F342" s="4">
        <v>21.006006284002702</v>
      </c>
      <c r="T342" s="1"/>
      <c r="U342" s="1"/>
      <c r="V342" s="1"/>
    </row>
    <row r="343" spans="1:22" x14ac:dyDescent="0.3">
      <c r="A343" s="4">
        <v>8500000</v>
      </c>
      <c r="B343" s="4">
        <v>6.03</v>
      </c>
      <c r="C343" s="4">
        <v>-5.2</v>
      </c>
      <c r="D343" s="4">
        <v>257.03957827688401</v>
      </c>
      <c r="E343" s="4">
        <v>5.4467623945080001</v>
      </c>
      <c r="F343" s="4">
        <v>20.568265193712701</v>
      </c>
      <c r="T343" s="1"/>
      <c r="U343" s="1"/>
      <c r="V343" s="1"/>
    </row>
    <row r="344" spans="1:22" x14ac:dyDescent="0.3">
      <c r="A344" s="4">
        <v>9000000</v>
      </c>
      <c r="B344" s="4">
        <v>6.04</v>
      </c>
      <c r="C344" s="4">
        <v>-5.51</v>
      </c>
      <c r="D344" s="4">
        <v>263.02679918953498</v>
      </c>
      <c r="E344" s="4">
        <v>5.47095682884465</v>
      </c>
      <c r="F344" s="4">
        <v>20.138048747848501</v>
      </c>
      <c r="T344" s="1"/>
      <c r="V344" s="1"/>
    </row>
    <row r="345" spans="1:22" x14ac:dyDescent="0.3">
      <c r="A345" s="4">
        <v>9500000</v>
      </c>
      <c r="B345" s="4">
        <v>6.05</v>
      </c>
      <c r="C345" s="4">
        <v>-5.82</v>
      </c>
      <c r="D345" s="4">
        <v>269.153480392689</v>
      </c>
      <c r="E345" s="4">
        <v>5.4941888416779596</v>
      </c>
      <c r="F345" s="4">
        <v>19.7153229240947</v>
      </c>
      <c r="T345" s="1"/>
      <c r="V345" s="1"/>
    </row>
    <row r="346" spans="1:22" x14ac:dyDescent="0.3">
      <c r="A346" s="4">
        <v>10000000</v>
      </c>
      <c r="B346" s="4">
        <v>6.05</v>
      </c>
      <c r="C346" s="4">
        <v>-6.13</v>
      </c>
      <c r="D346" s="4">
        <v>275.42287033381399</v>
      </c>
      <c r="E346" s="4">
        <v>5.5164918594785197</v>
      </c>
      <c r="F346" s="4">
        <v>19.300047710527899</v>
      </c>
      <c r="T346" s="1"/>
      <c r="V346" s="1"/>
    </row>
    <row r="347" spans="1:22" x14ac:dyDescent="0.3">
      <c r="A347" s="4">
        <v>10500000</v>
      </c>
      <c r="B347" s="4">
        <v>6.06</v>
      </c>
      <c r="C347" s="4">
        <v>-6.45</v>
      </c>
      <c r="D347" s="4">
        <v>281.83829312644201</v>
      </c>
      <c r="E347" s="4">
        <v>5.5378985313962801</v>
      </c>
      <c r="F347" s="4">
        <v>18.892177481548899</v>
      </c>
      <c r="T347" s="1"/>
      <c r="V347" s="1"/>
    </row>
    <row r="348" spans="1:22" x14ac:dyDescent="0.3">
      <c r="A348" s="4">
        <v>11000000</v>
      </c>
      <c r="B348" s="4">
        <v>6.07</v>
      </c>
      <c r="C348" s="4">
        <v>-6.76</v>
      </c>
      <c r="D348" s="4">
        <v>288.40315031265698</v>
      </c>
      <c r="E348" s="4">
        <v>5.5584407161377101</v>
      </c>
      <c r="F348" s="4">
        <v>18.491661366153799</v>
      </c>
      <c r="T348" s="1"/>
      <c r="V348" s="1"/>
    </row>
    <row r="349" spans="1:22" x14ac:dyDescent="0.3">
      <c r="A349" s="4">
        <v>11500000</v>
      </c>
      <c r="B349" s="4">
        <v>6.08</v>
      </c>
      <c r="C349" s="4">
        <v>-7.08</v>
      </c>
      <c r="D349" s="4">
        <v>295.12092266663501</v>
      </c>
      <c r="E349" s="4">
        <v>5.5781494719995202</v>
      </c>
      <c r="F349" s="4">
        <v>18.098443607552898</v>
      </c>
      <c r="T349" s="1"/>
      <c r="V349" s="1"/>
    </row>
    <row r="350" spans="1:22" x14ac:dyDescent="0.3">
      <c r="A350" s="4">
        <v>12000000</v>
      </c>
      <c r="B350" s="4">
        <v>6.09</v>
      </c>
      <c r="C350" s="4">
        <v>-7.4</v>
      </c>
      <c r="D350" s="4">
        <v>301.99517204019799</v>
      </c>
      <c r="E350" s="4">
        <v>5.5970550498519698</v>
      </c>
      <c r="F350" s="4">
        <v>17.7124639132863</v>
      </c>
      <c r="T350" s="1"/>
      <c r="V350" s="1"/>
    </row>
    <row r="351" spans="1:22" x14ac:dyDescent="0.3">
      <c r="A351" s="4">
        <v>12500000</v>
      </c>
      <c r="B351" s="4">
        <v>6.09</v>
      </c>
      <c r="C351" s="4">
        <v>-7.72</v>
      </c>
      <c r="D351" s="4">
        <v>309.02954325135602</v>
      </c>
      <c r="E351" s="4">
        <v>5.6151868888665897</v>
      </c>
      <c r="F351" s="4">
        <v>17.333657795117801</v>
      </c>
      <c r="T351" s="1"/>
      <c r="V351" s="1"/>
    </row>
    <row r="352" spans="1:22" x14ac:dyDescent="0.3">
      <c r="A352" s="4">
        <v>13000000</v>
      </c>
      <c r="B352" s="4">
        <v>6.1</v>
      </c>
      <c r="C352" s="4">
        <v>-8.0399999999999991</v>
      </c>
      <c r="D352" s="4">
        <v>316.22776601683398</v>
      </c>
      <c r="E352" s="4">
        <v>5.6325736147861498</v>
      </c>
      <c r="F352" s="4">
        <v>16.961956898114899</v>
      </c>
      <c r="T352" s="1"/>
      <c r="V352" s="1"/>
    </row>
    <row r="353" spans="1:22" x14ac:dyDescent="0.3">
      <c r="A353" s="4">
        <v>14000000</v>
      </c>
      <c r="B353" s="4">
        <v>6.12</v>
      </c>
      <c r="C353" s="4">
        <v>-8.69</v>
      </c>
      <c r="D353" s="4">
        <v>323.59365692962501</v>
      </c>
      <c r="E353" s="4">
        <v>5.6492430405386802</v>
      </c>
      <c r="F353" s="4">
        <v>16.597289318436701</v>
      </c>
      <c r="T353" s="1"/>
      <c r="V353" s="1"/>
    </row>
    <row r="354" spans="1:22" x14ac:dyDescent="0.3">
      <c r="A354" s="4">
        <v>15000000</v>
      </c>
      <c r="B354" s="4">
        <v>6.14</v>
      </c>
      <c r="C354" s="4">
        <v>-9.34</v>
      </c>
      <c r="D354" s="4">
        <v>331.13112148258699</v>
      </c>
      <c r="E354" s="4">
        <v>5.6652221690028801</v>
      </c>
      <c r="F354" s="4">
        <v>16.239579909460002</v>
      </c>
      <c r="T354" s="1"/>
      <c r="V354" s="1"/>
    </row>
    <row r="355" spans="1:22" x14ac:dyDescent="0.3">
      <c r="A355" s="4">
        <v>16000000</v>
      </c>
      <c r="B355" s="4">
        <v>6.16</v>
      </c>
      <c r="C355" s="4">
        <v>-10</v>
      </c>
      <c r="D355" s="4">
        <v>338.84415613919901</v>
      </c>
      <c r="E355" s="4">
        <v>5.6805371977380101</v>
      </c>
      <c r="F355" s="4">
        <v>15.8887505759729</v>
      </c>
      <c r="T355" s="1"/>
      <c r="V355" s="1"/>
    </row>
    <row r="356" spans="1:22" x14ac:dyDescent="0.3">
      <c r="A356" s="4">
        <v>17000000</v>
      </c>
      <c r="B356" s="4">
        <v>6.19</v>
      </c>
      <c r="C356" s="4">
        <v>-10.7</v>
      </c>
      <c r="D356" s="4">
        <v>346.73685045252802</v>
      </c>
      <c r="E356" s="4">
        <v>5.6952135254985103</v>
      </c>
      <c r="F356" s="4">
        <v>15.5447205562552</v>
      </c>
      <c r="T356" s="1"/>
      <c r="V356" s="1"/>
    </row>
    <row r="357" spans="1:22" x14ac:dyDescent="0.3">
      <c r="A357" s="4">
        <v>18000000</v>
      </c>
      <c r="B357" s="4">
        <v>6.21</v>
      </c>
      <c r="C357" s="4">
        <v>-11.3</v>
      </c>
      <c r="D357" s="4">
        <v>354.81338923357202</v>
      </c>
      <c r="E357" s="4">
        <v>5.70927576036076</v>
      </c>
      <c r="F357" s="4">
        <v>15.2074066919469</v>
      </c>
      <c r="T357" s="1"/>
      <c r="V357" s="1"/>
    </row>
    <row r="358" spans="1:22" x14ac:dyDescent="0.3">
      <c r="A358" s="4">
        <v>19000000</v>
      </c>
      <c r="B358" s="4">
        <v>6.24</v>
      </c>
      <c r="C358" s="4">
        <v>-12</v>
      </c>
      <c r="D358" s="4">
        <v>363.07805477009703</v>
      </c>
      <c r="E358" s="4">
        <v>5.7227477292973097</v>
      </c>
      <c r="F358" s="4">
        <v>14.8767236856803</v>
      </c>
      <c r="T358" s="1"/>
      <c r="U358" s="1"/>
      <c r="V358" s="1"/>
    </row>
    <row r="359" spans="1:22" x14ac:dyDescent="0.3">
      <c r="A359" s="4">
        <v>20000000</v>
      </c>
      <c r="B359" s="4">
        <v>6.26</v>
      </c>
      <c r="C359" s="4">
        <v>-12.7</v>
      </c>
      <c r="D359" s="4">
        <v>371.53522909716798</v>
      </c>
      <c r="E359" s="4">
        <v>5.7356524890419402</v>
      </c>
      <c r="F359" s="4">
        <v>14.5525843465172</v>
      </c>
      <c r="T359" s="1"/>
      <c r="U359" s="1"/>
      <c r="V359" s="1"/>
    </row>
    <row r="360" spans="1:22" x14ac:dyDescent="0.3">
      <c r="A360" s="4">
        <v>21000000</v>
      </c>
      <c r="B360" s="4">
        <v>6.29</v>
      </c>
      <c r="C360" s="4">
        <v>-13.4</v>
      </c>
      <c r="D360" s="4">
        <v>380.18939632055702</v>
      </c>
      <c r="E360" s="4">
        <v>5.7480123380974701</v>
      </c>
      <c r="F360" s="4">
        <v>14.2348998232904</v>
      </c>
      <c r="T360" s="1"/>
      <c r="U360" s="1"/>
      <c r="V360" s="1"/>
    </row>
    <row r="361" spans="1:22" x14ac:dyDescent="0.3">
      <c r="A361" s="4">
        <v>22000000</v>
      </c>
      <c r="B361" s="4">
        <v>6.32</v>
      </c>
      <c r="C361" s="4">
        <v>-14.1</v>
      </c>
      <c r="D361" s="4">
        <v>389.04514499427597</v>
      </c>
      <c r="E361" s="4">
        <v>5.75984882974622</v>
      </c>
      <c r="F361" s="4">
        <v>13.923579826002699</v>
      </c>
      <c r="T361" s="1"/>
      <c r="U361" s="1"/>
      <c r="V361" s="1"/>
    </row>
    <row r="362" spans="1:22" x14ac:dyDescent="0.3">
      <c r="A362" s="4">
        <v>23000000</v>
      </c>
      <c r="B362" s="4">
        <v>6.35</v>
      </c>
      <c r="C362" s="4">
        <v>-14.9</v>
      </c>
      <c r="D362" s="4">
        <v>398.10717055349301</v>
      </c>
      <c r="E362" s="4">
        <v>5.7711827859320497</v>
      </c>
      <c r="F362" s="4">
        <v>13.6185328354787</v>
      </c>
      <c r="T362" s="1"/>
      <c r="U362" s="1"/>
      <c r="V362" s="1"/>
    </row>
    <row r="363" spans="1:22" x14ac:dyDescent="0.3">
      <c r="A363" s="4">
        <v>24000000</v>
      </c>
      <c r="B363" s="4">
        <v>6.37</v>
      </c>
      <c r="C363" s="4">
        <v>-15.6</v>
      </c>
      <c r="D363" s="4">
        <v>407.380277804108</v>
      </c>
      <c r="E363" s="4">
        <v>5.78203431189071</v>
      </c>
      <c r="F363" s="4">
        <v>13.319666301506301</v>
      </c>
      <c r="T363" s="1"/>
      <c r="U363" s="1"/>
      <c r="V363" s="1"/>
    </row>
    <row r="364" spans="1:22" x14ac:dyDescent="0.3">
      <c r="A364" s="4">
        <v>25000000</v>
      </c>
      <c r="B364" s="4">
        <v>6.41</v>
      </c>
      <c r="C364" s="4">
        <v>-16.3</v>
      </c>
      <c r="D364" s="4">
        <v>416.869383470331</v>
      </c>
      <c r="E364" s="4">
        <v>5.79242281141397</v>
      </c>
      <c r="F364" s="4">
        <v>13.0268868297354</v>
      </c>
      <c r="T364" s="1"/>
      <c r="U364" s="1"/>
      <c r="V364" s="1"/>
    </row>
    <row r="365" spans="1:22" x14ac:dyDescent="0.3">
      <c r="A365" s="4">
        <v>26000000</v>
      </c>
      <c r="B365" s="4">
        <v>6.44</v>
      </c>
      <c r="C365" s="4">
        <v>-17.100000000000001</v>
      </c>
      <c r="D365" s="4">
        <v>426.57951880158799</v>
      </c>
      <c r="E365" s="4">
        <v>5.8023670026407803</v>
      </c>
      <c r="F365" s="4">
        <v>12.740100357630499</v>
      </c>
      <c r="T365" s="1"/>
      <c r="U365" s="1"/>
      <c r="V365" s="1"/>
    </row>
    <row r="366" spans="1:22" x14ac:dyDescent="0.3">
      <c r="A366" s="4">
        <v>28000000</v>
      </c>
      <c r="B366" s="4">
        <v>6.5</v>
      </c>
      <c r="C366" s="4">
        <v>-18.600000000000001</v>
      </c>
      <c r="D366" s="4">
        <v>436.51583224016099</v>
      </c>
      <c r="E366" s="4">
        <v>5.8118849342767902</v>
      </c>
      <c r="F366" s="4">
        <v>12.459212319796601</v>
      </c>
      <c r="T366" s="1"/>
      <c r="U366" s="1"/>
      <c r="V366" s="1"/>
    </row>
    <row r="367" spans="1:22" x14ac:dyDescent="0.3">
      <c r="A367" s="4">
        <v>30000000</v>
      </c>
      <c r="B367" s="4">
        <v>6.57</v>
      </c>
      <c r="C367" s="4">
        <v>-20.2</v>
      </c>
      <c r="D367" s="4">
        <v>446.68359215095802</v>
      </c>
      <c r="E367" s="4">
        <v>5.8209940021510196</v>
      </c>
      <c r="F367" s="4">
        <v>12.1841278030158</v>
      </c>
      <c r="T367" s="1"/>
      <c r="U367" s="1"/>
      <c r="V367" s="1"/>
    </row>
    <row r="368" spans="1:22" x14ac:dyDescent="0.3">
      <c r="A368" s="4">
        <v>32000000</v>
      </c>
      <c r="B368" s="4">
        <v>6.64</v>
      </c>
      <c r="C368" s="4">
        <v>-21.8</v>
      </c>
      <c r="D368" s="4">
        <v>457.08818961486998</v>
      </c>
      <c r="E368" s="4">
        <v>5.8297109660259903</v>
      </c>
      <c r="F368" s="4">
        <v>11.9147516913459</v>
      </c>
      <c r="T368" s="1"/>
      <c r="U368" s="1"/>
      <c r="V368" s="1"/>
    </row>
    <row r="369" spans="1:22" x14ac:dyDescent="0.3">
      <c r="A369" s="4">
        <v>33300000</v>
      </c>
      <c r="B369" s="4">
        <v>6.68</v>
      </c>
      <c r="C369" s="4">
        <v>-22.9</v>
      </c>
      <c r="D369" s="4">
        <v>467.73514128719302</v>
      </c>
      <c r="E369" s="4">
        <v>5.8380519665844304</v>
      </c>
      <c r="F369" s="4">
        <v>11.6509888016434</v>
      </c>
      <c r="T369" s="1"/>
      <c r="U369" s="1"/>
      <c r="V369" s="1"/>
    </row>
    <row r="370" spans="1:22" x14ac:dyDescent="0.3">
      <c r="A370" s="4">
        <v>35000000</v>
      </c>
      <c r="B370" s="4">
        <v>6.74</v>
      </c>
      <c r="C370" s="4">
        <v>-24.4</v>
      </c>
      <c r="D370" s="4">
        <v>478.630092322633</v>
      </c>
      <c r="E370" s="4">
        <v>5.8460325425227397</v>
      </c>
      <c r="F370" s="4">
        <v>11.392744009880699</v>
      </c>
      <c r="T370" s="1"/>
      <c r="U370" s="1"/>
      <c r="V370" s="1"/>
    </row>
    <row r="371" spans="1:22" x14ac:dyDescent="0.3">
      <c r="A371" s="4">
        <v>37500000</v>
      </c>
      <c r="B371" s="4">
        <v>6.83</v>
      </c>
      <c r="C371" s="4">
        <v>-26.6</v>
      </c>
      <c r="D371" s="4">
        <v>489.77881936844</v>
      </c>
      <c r="E371" s="4">
        <v>5.8536676476873302</v>
      </c>
      <c r="F371" s="4">
        <v>11.1399223686313</v>
      </c>
      <c r="T371" s="1"/>
      <c r="U371" s="1"/>
      <c r="V371" s="1"/>
    </row>
    <row r="372" spans="1:22" x14ac:dyDescent="0.3">
      <c r="A372" s="4">
        <v>40000000</v>
      </c>
      <c r="B372" s="4">
        <v>6.91</v>
      </c>
      <c r="C372" s="4">
        <v>-28.9</v>
      </c>
      <c r="D372" s="4">
        <v>501.18723362726598</v>
      </c>
      <c r="E372" s="4">
        <v>5.8609716681963997</v>
      </c>
      <c r="F372" s="4">
        <v>10.8924292160976</v>
      </c>
      <c r="T372" s="1"/>
      <c r="U372" s="1"/>
      <c r="V372" s="1"/>
    </row>
    <row r="373" spans="1:22" x14ac:dyDescent="0.3">
      <c r="A373" s="4">
        <v>42500000</v>
      </c>
      <c r="B373" s="4">
        <v>6.99</v>
      </c>
      <c r="C373" s="4">
        <v>-31.3</v>
      </c>
      <c r="D373" s="4">
        <v>512.86138399135905</v>
      </c>
      <c r="E373" s="4">
        <v>5.8679584394952098</v>
      </c>
      <c r="F373" s="4">
        <v>10.6501702770578</v>
      </c>
      <c r="T373" s="1"/>
      <c r="U373" s="1"/>
      <c r="V373" s="1"/>
    </row>
    <row r="374" spans="1:22" x14ac:dyDescent="0.3">
      <c r="A374" s="4">
        <v>45000000</v>
      </c>
      <c r="B374" s="4">
        <v>7.07</v>
      </c>
      <c r="C374" s="4">
        <v>-33.700000000000003</v>
      </c>
      <c r="D374" s="4">
        <v>524.807460249766</v>
      </c>
      <c r="E374" s="4">
        <v>5.8746412632983196</v>
      </c>
      <c r="F374" s="4">
        <v>10.4130517561023</v>
      </c>
      <c r="T374" s="1"/>
      <c r="U374" s="1"/>
      <c r="V374" s="1"/>
    </row>
    <row r="375" spans="1:22" x14ac:dyDescent="0.3">
      <c r="A375" s="4">
        <v>47500000</v>
      </c>
      <c r="B375" s="4">
        <v>7.14</v>
      </c>
      <c r="C375" s="4">
        <v>-36.299999999999997</v>
      </c>
      <c r="D375" s="4">
        <v>537.03179637024596</v>
      </c>
      <c r="E375" s="4">
        <v>5.8810329243773198</v>
      </c>
      <c r="F375" s="4">
        <v>10.1809804235283</v>
      </c>
      <c r="T375" s="1"/>
      <c r="U375" s="1"/>
      <c r="V375" s="1"/>
    </row>
    <row r="376" spans="1:22" x14ac:dyDescent="0.3">
      <c r="A376" s="4">
        <v>50000000</v>
      </c>
      <c r="B376" s="4">
        <v>7.21</v>
      </c>
      <c r="C376" s="4">
        <v>-38.9</v>
      </c>
      <c r="D376" s="4">
        <v>549.54087385761795</v>
      </c>
      <c r="E376" s="4">
        <v>5.8871457071572202</v>
      </c>
      <c r="F376" s="4">
        <v>9.95386369425478</v>
      </c>
      <c r="T376" s="1"/>
      <c r="U376" s="1"/>
      <c r="V376" s="1"/>
    </row>
    <row r="377" spans="1:22" x14ac:dyDescent="0.3">
      <c r="A377" s="4">
        <v>52500000</v>
      </c>
      <c r="B377" s="4">
        <v>7.26</v>
      </c>
      <c r="C377" s="4">
        <v>-41.6</v>
      </c>
      <c r="D377" s="4">
        <v>562.34132519034199</v>
      </c>
      <c r="E377" s="4">
        <v>5.89299141208918</v>
      </c>
      <c r="F377" s="4">
        <v>9.7316097001112798</v>
      </c>
      <c r="T377" s="1"/>
      <c r="U377" s="1"/>
      <c r="V377" s="1"/>
    </row>
    <row r="378" spans="1:22" x14ac:dyDescent="0.3">
      <c r="A378" s="4">
        <v>55000000</v>
      </c>
      <c r="B378" s="4">
        <v>7.31</v>
      </c>
      <c r="C378" s="4">
        <v>-44.5</v>
      </c>
      <c r="D378" s="4">
        <v>575.43993733715001</v>
      </c>
      <c r="E378" s="4">
        <v>5.8985813717710398</v>
      </c>
      <c r="F378" s="4">
        <v>9.5141273558481103</v>
      </c>
      <c r="T378" s="1"/>
      <c r="U378" s="1"/>
      <c r="V378" s="1"/>
    </row>
    <row r="379" spans="1:22" x14ac:dyDescent="0.3">
      <c r="A379" s="4">
        <v>57500000</v>
      </c>
      <c r="B379" s="4">
        <v>7.34</v>
      </c>
      <c r="C379" s="4">
        <v>-47.3</v>
      </c>
      <c r="D379" s="4">
        <v>588.84365535558197</v>
      </c>
      <c r="E379" s="4">
        <v>5.9039264667912903</v>
      </c>
      <c r="F379" s="4">
        <v>9.30132641920442</v>
      </c>
      <c r="T379" s="1"/>
      <c r="U379" s="1"/>
      <c r="V379" s="1"/>
    </row>
    <row r="380" spans="1:22" x14ac:dyDescent="0.3">
      <c r="A380" s="4">
        <v>60000000</v>
      </c>
      <c r="B380" s="4">
        <v>7.36</v>
      </c>
      <c r="C380" s="4">
        <v>-50.3</v>
      </c>
      <c r="D380" s="4">
        <v>602.55958607435105</v>
      </c>
      <c r="E380" s="4">
        <v>5.9090371412753004</v>
      </c>
      <c r="F380" s="4">
        <v>9.0931175453616504</v>
      </c>
      <c r="T380" s="1"/>
      <c r="U380" s="1"/>
      <c r="V380" s="1"/>
    </row>
    <row r="381" spans="1:22" x14ac:dyDescent="0.3">
      <c r="A381" s="4">
        <v>63300000</v>
      </c>
      <c r="B381" s="4">
        <v>7.37</v>
      </c>
      <c r="C381" s="4">
        <v>-54.3</v>
      </c>
      <c r="D381" s="4">
        <v>616.595001861475</v>
      </c>
      <c r="E381" s="4">
        <v>5.91392341811577</v>
      </c>
      <c r="F381" s="4">
        <v>8.8894123360994293</v>
      </c>
      <c r="T381" s="1"/>
      <c r="U381" s="1"/>
      <c r="V381" s="1"/>
    </row>
    <row r="382" spans="1:22" x14ac:dyDescent="0.3">
      <c r="A382" s="4">
        <v>66700000</v>
      </c>
      <c r="B382" s="4">
        <v>7.34</v>
      </c>
      <c r="C382" s="4">
        <v>-58.4</v>
      </c>
      <c r="D382" s="4">
        <v>630.95734448018595</v>
      </c>
      <c r="E382" s="4">
        <v>5.9185949138726501</v>
      </c>
      <c r="F382" s="4">
        <v>8.6901233839596106</v>
      </c>
      <c r="T382" s="1"/>
      <c r="U382" s="1"/>
      <c r="V382" s="1"/>
    </row>
    <row r="383" spans="1:22" x14ac:dyDescent="0.3">
      <c r="A383" s="4">
        <v>70000000</v>
      </c>
      <c r="B383" s="4">
        <v>7.28</v>
      </c>
      <c r="C383" s="4">
        <v>-62.5</v>
      </c>
      <c r="D383" s="4">
        <v>645.65422903464798</v>
      </c>
      <c r="E383" s="4">
        <v>5.9230608533301501</v>
      </c>
      <c r="F383" s="4">
        <v>8.4951643117136193</v>
      </c>
      <c r="T383" s="1"/>
      <c r="U383" s="1"/>
      <c r="V383" s="1"/>
    </row>
    <row r="384" spans="1:22" x14ac:dyDescent="0.3">
      <c r="A384" s="4">
        <v>75000000</v>
      </c>
      <c r="B384" s="4">
        <v>7.14</v>
      </c>
      <c r="C384" s="4">
        <v>-68.7</v>
      </c>
      <c r="D384" s="4">
        <v>660.69344800758802</v>
      </c>
      <c r="E384" s="4">
        <v>5.9273300837010003</v>
      </c>
      <c r="F384" s="4">
        <v>8.3044498074163897</v>
      </c>
      <c r="T384" s="1"/>
      <c r="U384" s="1"/>
      <c r="V384" s="1"/>
    </row>
    <row r="385" spans="1:22" x14ac:dyDescent="0.3">
      <c r="A385" s="4">
        <v>80000000</v>
      </c>
      <c r="B385" s="4">
        <v>6.93</v>
      </c>
      <c r="C385" s="4">
        <v>-74.900000000000006</v>
      </c>
      <c r="D385" s="4">
        <v>676.08297539197304</v>
      </c>
      <c r="E385" s="4">
        <v>5.9314110884705</v>
      </c>
      <c r="F385" s="4">
        <v>8.1178956553189199</v>
      </c>
      <c r="T385" s="1"/>
      <c r="U385" s="1"/>
      <c r="V385" s="1"/>
    </row>
    <row r="386" spans="1:22" x14ac:dyDescent="0.3">
      <c r="A386" s="4">
        <v>85000000</v>
      </c>
      <c r="B386" s="4">
        <v>6.65</v>
      </c>
      <c r="C386" s="4">
        <v>-80.900000000000006</v>
      </c>
      <c r="D386" s="4">
        <v>691.83097091892796</v>
      </c>
      <c r="E386" s="4">
        <v>5.9353120008745996</v>
      </c>
      <c r="F386" s="4">
        <v>7.9354187629000004</v>
      </c>
      <c r="T386" s="1"/>
      <c r="U386" s="1"/>
      <c r="V386" s="1"/>
    </row>
    <row r="387" spans="1:22" x14ac:dyDescent="0.3">
      <c r="A387" s="4">
        <v>90000000</v>
      </c>
      <c r="B387" s="4">
        <v>6.32</v>
      </c>
      <c r="C387" s="4">
        <v>-86.7</v>
      </c>
      <c r="D387" s="4">
        <v>707.94578438412896</v>
      </c>
      <c r="E387" s="4">
        <v>5.9390406170085299</v>
      </c>
      <c r="F387" s="4">
        <v>7.7569371842661203</v>
      </c>
      <c r="T387" s="1"/>
      <c r="U387" s="1"/>
      <c r="V387" s="1"/>
    </row>
    <row r="388" spans="1:22" x14ac:dyDescent="0.3">
      <c r="A388" s="4">
        <v>95000000</v>
      </c>
      <c r="B388" s="4">
        <v>5.93</v>
      </c>
      <c r="C388" s="4">
        <v>-92.3</v>
      </c>
      <c r="D388" s="4">
        <v>724.43596007498104</v>
      </c>
      <c r="E388" s="4">
        <v>5.94260440856372</v>
      </c>
      <c r="F388" s="4">
        <v>7.5823701401571801</v>
      </c>
      <c r="T388" s="1"/>
      <c r="U388" s="1"/>
      <c r="V388" s="1"/>
    </row>
    <row r="389" spans="1:22" x14ac:dyDescent="0.3">
      <c r="A389" s="4">
        <v>100000000</v>
      </c>
      <c r="B389" s="4">
        <v>5.51</v>
      </c>
      <c r="C389" s="4">
        <v>-97.5</v>
      </c>
      <c r="D389" s="4">
        <v>741.31024130090805</v>
      </c>
      <c r="E389" s="4">
        <v>5.9460105351924897</v>
      </c>
      <c r="F389" s="4">
        <v>7.41163803478468</v>
      </c>
      <c r="T389" s="1"/>
      <c r="U389" s="1"/>
      <c r="V389" s="1"/>
    </row>
    <row r="390" spans="1:22" x14ac:dyDescent="0.3">
      <c r="A390" s="4">
        <v>105000000</v>
      </c>
      <c r="B390" s="4">
        <v>5.0599999999999996</v>
      </c>
      <c r="C390" s="4">
        <v>-102</v>
      </c>
      <c r="D390" s="4">
        <v>758.577575029174</v>
      </c>
      <c r="E390" s="4">
        <v>5.9492658565011904</v>
      </c>
      <c r="F390" s="4">
        <v>7.2446624697177704</v>
      </c>
      <c r="T390" s="1"/>
      <c r="U390" s="1"/>
      <c r="V390" s="1"/>
    </row>
    <row r="391" spans="1:22" x14ac:dyDescent="0.3">
      <c r="A391" s="4">
        <v>110000000</v>
      </c>
      <c r="B391" s="4">
        <v>4.58</v>
      </c>
      <c r="C391" s="4">
        <v>-107</v>
      </c>
      <c r="D391" s="4">
        <v>776.24711662868197</v>
      </c>
      <c r="E391" s="4">
        <v>5.9523769436738103</v>
      </c>
      <c r="F391" s="4">
        <v>7.0813662550220497</v>
      </c>
      <c r="T391" s="1"/>
      <c r="U391" s="1"/>
      <c r="V391" s="1"/>
    </row>
    <row r="392" spans="1:22" x14ac:dyDescent="0.3">
      <c r="A392" s="4">
        <v>115000000</v>
      </c>
      <c r="B392" s="4">
        <v>4.0999999999999996</v>
      </c>
      <c r="C392" s="4">
        <v>-111</v>
      </c>
      <c r="D392" s="4">
        <v>794.32823472427197</v>
      </c>
      <c r="E392" s="4">
        <v>5.95535009072879</v>
      </c>
      <c r="F392" s="4">
        <v>6.9216734178454304</v>
      </c>
      <c r="T392" s="1"/>
      <c r="U392" s="1"/>
      <c r="V392" s="1"/>
    </row>
    <row r="393" spans="1:22" x14ac:dyDescent="0.3">
      <c r="A393" s="4">
        <v>120000000</v>
      </c>
      <c r="B393" s="4">
        <v>3.61</v>
      </c>
      <c r="C393" s="4">
        <v>-115</v>
      </c>
      <c r="D393" s="4">
        <v>812.83051616408898</v>
      </c>
      <c r="E393" s="4">
        <v>5.9581913254131003</v>
      </c>
      <c r="F393" s="4">
        <v>6.7655092086352404</v>
      </c>
      <c r="T393" s="1"/>
      <c r="U393" s="1"/>
      <c r="V393" s="1"/>
    </row>
    <row r="394" spans="1:22" x14ac:dyDescent="0.3">
      <c r="A394" s="4">
        <v>125000000</v>
      </c>
      <c r="B394" s="4">
        <v>3.12</v>
      </c>
      <c r="C394" s="4">
        <v>-119</v>
      </c>
      <c r="D394" s="4">
        <v>831.76377110266105</v>
      </c>
      <c r="E394" s="4">
        <v>5.9609064197381301</v>
      </c>
      <c r="F394" s="4">
        <v>6.6128001051609102</v>
      </c>
      <c r="T394" s="1"/>
      <c r="U394" s="1"/>
      <c r="V394" s="1"/>
    </row>
    <row r="395" spans="1:22" x14ac:dyDescent="0.3">
      <c r="A395" s="4">
        <v>130000000</v>
      </c>
      <c r="B395" s="4">
        <v>2.63</v>
      </c>
      <c r="C395" s="4">
        <v>-123</v>
      </c>
      <c r="D395" s="4">
        <v>851.13803820236603</v>
      </c>
      <c r="E395" s="4">
        <v>5.9635009001627797</v>
      </c>
      <c r="F395" s="4">
        <v>6.4634738145070996</v>
      </c>
      <c r="T395" s="1"/>
      <c r="U395" s="1"/>
      <c r="V395" s="1"/>
    </row>
    <row r="396" spans="1:22" x14ac:dyDescent="0.3">
      <c r="A396" s="4">
        <v>140000000</v>
      </c>
      <c r="B396" s="4">
        <v>1.67</v>
      </c>
      <c r="C396" s="4">
        <v>-129</v>
      </c>
      <c r="D396" s="4">
        <v>870.96358995607</v>
      </c>
      <c r="E396" s="4">
        <v>5.9659800574296398</v>
      </c>
      <c r="F396" s="4">
        <v>6.3174592731928101</v>
      </c>
      <c r="T396" s="1"/>
      <c r="U396" s="1"/>
      <c r="V396" s="1"/>
    </row>
    <row r="397" spans="1:22" x14ac:dyDescent="0.3">
      <c r="A397" s="4">
        <v>150000000</v>
      </c>
      <c r="B397" s="4">
        <v>0.748</v>
      </c>
      <c r="C397" s="4">
        <v>-135</v>
      </c>
      <c r="D397" s="4">
        <v>891.25093813373405</v>
      </c>
      <c r="E397" s="4">
        <v>5.9683489560608898</v>
      </c>
      <c r="F397" s="4">
        <v>6.1746866455634404</v>
      </c>
      <c r="T397" s="1"/>
      <c r="U397" s="1"/>
      <c r="V397" s="1"/>
    </row>
    <row r="398" spans="1:22" x14ac:dyDescent="0.3">
      <c r="A398" s="4">
        <v>160000000</v>
      </c>
      <c r="B398" s="4">
        <v>-0.13800000000000001</v>
      </c>
      <c r="C398" s="4">
        <v>-140</v>
      </c>
      <c r="D398" s="4">
        <v>912.01083935589804</v>
      </c>
      <c r="E398" s="4">
        <v>5.9706124435206096</v>
      </c>
      <c r="F398" s="4">
        <v>6.0350873205939699</v>
      </c>
      <c r="T398" s="1"/>
      <c r="U398" s="1"/>
      <c r="V398" s="1"/>
    </row>
    <row r="399" spans="1:22" x14ac:dyDescent="0.3">
      <c r="A399" s="4">
        <v>170000000</v>
      </c>
      <c r="B399" s="4">
        <v>-0.98299999999999998</v>
      </c>
      <c r="C399" s="4">
        <v>-145</v>
      </c>
      <c r="D399" s="4">
        <v>933.25430079697901</v>
      </c>
      <c r="E399" s="4">
        <v>5.9727751590509097</v>
      </c>
      <c r="F399" s="4">
        <v>5.8985939072337201</v>
      </c>
      <c r="T399" s="1"/>
      <c r="U399" s="1"/>
      <c r="V399" s="1"/>
    </row>
    <row r="400" spans="1:22" x14ac:dyDescent="0.3">
      <c r="A400" s="4">
        <v>180000000</v>
      </c>
      <c r="B400" s="4">
        <v>-1.79</v>
      </c>
      <c r="C400" s="4">
        <v>-149</v>
      </c>
      <c r="D400" s="4">
        <v>954.99258602142402</v>
      </c>
      <c r="E400" s="4">
        <v>5.9748415421893304</v>
      </c>
      <c r="F400" s="4">
        <v>5.7651402284149302</v>
      </c>
      <c r="T400" s="1"/>
      <c r="U400" s="1"/>
      <c r="V400" s="1"/>
    </row>
    <row r="401" spans="1:22" x14ac:dyDescent="0.3">
      <c r="A401" s="4">
        <v>190000000</v>
      </c>
      <c r="B401" s="4">
        <v>-2.56</v>
      </c>
      <c r="C401" s="4">
        <v>-153</v>
      </c>
      <c r="D401" s="4">
        <v>977.23722095579797</v>
      </c>
      <c r="E401" s="4">
        <v>5.9768158409754104</v>
      </c>
      <c r="F401" s="4">
        <v>5.6346613138403701</v>
      </c>
      <c r="T401" s="1"/>
      <c r="U401" s="1"/>
      <c r="V401" s="1"/>
    </row>
    <row r="402" spans="1:22" x14ac:dyDescent="0.3">
      <c r="A402" s="4">
        <v>200000000</v>
      </c>
      <c r="B402" s="4">
        <v>-3.29</v>
      </c>
      <c r="C402" s="4">
        <v>-157</v>
      </c>
      <c r="D402" s="4">
        <v>999.99999999998704</v>
      </c>
      <c r="E402" s="4">
        <v>5.97870211985426</v>
      </c>
      <c r="F402" s="4">
        <v>5.50709339165783</v>
      </c>
      <c r="T402" s="1"/>
      <c r="U402" s="1"/>
      <c r="V402" s="1"/>
    </row>
    <row r="403" spans="1:22" x14ac:dyDescent="0.3">
      <c r="A403" s="4">
        <v>210000000</v>
      </c>
      <c r="B403" s="4">
        <v>-3.99</v>
      </c>
      <c r="C403" s="4">
        <v>-160</v>
      </c>
      <c r="D403" s="4">
        <v>1023.29299228074</v>
      </c>
      <c r="E403" s="4">
        <v>5.98050426728524</v>
      </c>
      <c r="F403" s="4">
        <v>5.3823738791228903</v>
      </c>
      <c r="T403" s="1"/>
      <c r="U403" s="1"/>
      <c r="V403" s="1"/>
    </row>
    <row r="404" spans="1:22" x14ac:dyDescent="0.3">
      <c r="A404" s="4">
        <v>220000000</v>
      </c>
      <c r="B404" s="4">
        <v>-4.66</v>
      </c>
      <c r="C404" s="4">
        <v>-163</v>
      </c>
      <c r="D404" s="4">
        <v>1047.12854805089</v>
      </c>
      <c r="E404" s="4">
        <v>5.9822260030640697</v>
      </c>
      <c r="F404" s="4">
        <v>5.2604413723445704</v>
      </c>
      <c r="T404" s="1"/>
      <c r="U404" s="1"/>
      <c r="V404" s="1"/>
    </row>
    <row r="405" spans="1:22" x14ac:dyDescent="0.3">
      <c r="A405" s="4">
        <v>230000000</v>
      </c>
      <c r="B405" s="4">
        <v>-5.31</v>
      </c>
      <c r="C405" s="4">
        <v>-167</v>
      </c>
      <c r="D405" s="4">
        <v>1071.5193052375901</v>
      </c>
      <c r="E405" s="4">
        <v>5.9838708853663896</v>
      </c>
      <c r="F405" s="4">
        <v>5.1412356352028903</v>
      </c>
      <c r="T405" s="1"/>
      <c r="U405" s="1"/>
      <c r="V405" s="1"/>
    </row>
    <row r="406" spans="1:22" x14ac:dyDescent="0.3">
      <c r="A406" s="4">
        <v>240000000</v>
      </c>
      <c r="B406" s="4">
        <v>-5.93</v>
      </c>
      <c r="C406" s="4">
        <v>-170</v>
      </c>
      <c r="D406" s="4">
        <v>1096.47819614317</v>
      </c>
      <c r="E406" s="4">
        <v>5.9854423175211497</v>
      </c>
      <c r="F406" s="4">
        <v>5.0246975875209898</v>
      </c>
      <c r="T406" s="1"/>
      <c r="U406" s="1"/>
      <c r="V406" s="1"/>
    </row>
    <row r="407" spans="1:22" x14ac:dyDescent="0.3">
      <c r="A407" s="4">
        <v>250000000</v>
      </c>
      <c r="B407" s="4">
        <v>-6.53</v>
      </c>
      <c r="C407" s="4">
        <v>-173</v>
      </c>
      <c r="D407" s="4">
        <v>1122.01845430195</v>
      </c>
      <c r="E407" s="4">
        <v>5.9869435545219698</v>
      </c>
      <c r="F407" s="4">
        <v>4.9107692925695998</v>
      </c>
      <c r="T407" s="1"/>
      <c r="U407" s="1"/>
      <c r="V407" s="1"/>
    </row>
    <row r="408" spans="1:22" x14ac:dyDescent="0.3">
      <c r="A408" s="4">
        <v>260000000</v>
      </c>
      <c r="B408" s="4">
        <v>-7.12</v>
      </c>
      <c r="C408" s="4">
        <v>-175</v>
      </c>
      <c r="D408" s="4">
        <v>1148.1536214968701</v>
      </c>
      <c r="E408" s="4">
        <v>5.9883777092847099</v>
      </c>
      <c r="F408" s="4">
        <v>4.79939394397603</v>
      </c>
      <c r="T408" s="1"/>
      <c r="U408" s="1"/>
      <c r="V408" s="1"/>
    </row>
    <row r="409" spans="1:22" x14ac:dyDescent="0.3">
      <c r="A409" s="4">
        <v>280000000</v>
      </c>
      <c r="B409" s="4">
        <v>-8.2200000000000006</v>
      </c>
      <c r="C409" s="4">
        <v>-181</v>
      </c>
      <c r="D409" s="4">
        <v>1174.89755493951</v>
      </c>
      <c r="E409" s="4">
        <v>5.98974775865927</v>
      </c>
      <c r="F409" s="4">
        <v>4.6905158521050803</v>
      </c>
      <c r="T409" s="1"/>
      <c r="U409" s="1"/>
      <c r="V409" s="1"/>
    </row>
    <row r="410" spans="1:22" x14ac:dyDescent="0.3">
      <c r="A410" s="4">
        <v>300000000</v>
      </c>
      <c r="B410" s="4">
        <v>-9.27</v>
      </c>
      <c r="C410" s="4">
        <v>-185</v>
      </c>
      <c r="D410" s="4">
        <v>1202.2644346174</v>
      </c>
      <c r="E410" s="4">
        <v>5.99105654920377</v>
      </c>
      <c r="F410" s="4">
        <v>4.58408042997472</v>
      </c>
      <c r="T410" s="1"/>
      <c r="U410" s="1"/>
      <c r="V410" s="1"/>
    </row>
    <row r="411" spans="1:22" x14ac:dyDescent="0.3">
      <c r="A411" s="4">
        <v>320000000</v>
      </c>
      <c r="B411" s="4">
        <v>-10.3</v>
      </c>
      <c r="C411" s="4">
        <v>-190</v>
      </c>
      <c r="D411" s="4">
        <v>1230.2687708123699</v>
      </c>
      <c r="E411" s="4">
        <v>5.9923068027288604</v>
      </c>
      <c r="F411" s="4">
        <v>4.4800341787650604</v>
      </c>
      <c r="T411" s="1"/>
      <c r="U411" s="1"/>
      <c r="V411" s="1"/>
    </row>
    <row r="412" spans="1:22" x14ac:dyDescent="0.3">
      <c r="A412" s="4">
        <v>333000000</v>
      </c>
      <c r="B412" s="4">
        <v>-10.9</v>
      </c>
      <c r="C412" s="4">
        <v>-193</v>
      </c>
      <c r="D412" s="4">
        <v>1258.92541179415</v>
      </c>
      <c r="E412" s="4">
        <v>5.9935011216199703</v>
      </c>
      <c r="F412" s="4">
        <v>4.3783246729746104</v>
      </c>
      <c r="T412" s="1"/>
      <c r="U412" s="1"/>
      <c r="V412" s="1"/>
    </row>
    <row r="413" spans="1:22" x14ac:dyDescent="0.3">
      <c r="A413" s="4">
        <v>350000000</v>
      </c>
      <c r="B413" s="4">
        <v>-11.7</v>
      </c>
      <c r="C413" s="4">
        <v>-196</v>
      </c>
      <c r="D413" s="4">
        <v>1288.2495516931201</v>
      </c>
      <c r="E413" s="4">
        <v>5.9946419939453799</v>
      </c>
      <c r="F413" s="4">
        <v>4.27890054527467</v>
      </c>
      <c r="T413" s="1"/>
      <c r="U413" s="1"/>
      <c r="V413" s="1"/>
    </row>
    <row r="414" spans="1:22" x14ac:dyDescent="0.3">
      <c r="A414" s="4">
        <v>375000000</v>
      </c>
      <c r="B414" s="4">
        <v>-12.8</v>
      </c>
      <c r="C414" s="4">
        <v>-201</v>
      </c>
      <c r="D414" s="4">
        <v>1318.25673855639</v>
      </c>
      <c r="E414" s="4">
        <v>5.9957317983572498</v>
      </c>
      <c r="F414" s="4">
        <v>4.1817114711082404</v>
      </c>
      <c r="T414" s="1"/>
      <c r="U414" s="1"/>
      <c r="V414" s="1"/>
    </row>
    <row r="415" spans="1:22" x14ac:dyDescent="0.3">
      <c r="A415" s="4">
        <v>400000000</v>
      </c>
      <c r="B415" s="4">
        <v>-13.9</v>
      </c>
      <c r="C415" s="4">
        <v>-206</v>
      </c>
      <c r="D415" s="4">
        <v>1348.96288259164</v>
      </c>
      <c r="E415" s="4">
        <v>5.9967728087931604</v>
      </c>
      <c r="F415" s="4">
        <v>4.0867081530770504</v>
      </c>
      <c r="T415" s="1"/>
      <c r="U415" s="1"/>
      <c r="V415" s="1"/>
    </row>
    <row r="416" spans="1:22" x14ac:dyDescent="0.3">
      <c r="A416" s="4">
        <v>425000000</v>
      </c>
      <c r="B416" s="4">
        <v>-15</v>
      </c>
      <c r="C416" s="4">
        <v>-210</v>
      </c>
      <c r="D416" s="4">
        <v>1380.38426460287</v>
      </c>
      <c r="E416" s="4">
        <v>5.9977671989854304</v>
      </c>
      <c r="F416" s="4">
        <v>3.9938423051565799</v>
      </c>
      <c r="T416" s="1"/>
      <c r="U416" s="1"/>
      <c r="V416" s="1"/>
    </row>
    <row r="417" spans="1:22" x14ac:dyDescent="0.3">
      <c r="A417" s="4">
        <v>450000000</v>
      </c>
      <c r="B417" s="4">
        <v>-16</v>
      </c>
      <c r="C417" s="4">
        <v>-213</v>
      </c>
      <c r="D417" s="4">
        <v>1412.5375446227399</v>
      </c>
      <c r="E417" s="4">
        <v>5.9987170467848996</v>
      </c>
      <c r="F417" s="4">
        <v>3.9030666367764399</v>
      </c>
      <c r="T417" s="1"/>
      <c r="U417" s="1"/>
      <c r="V417" s="1"/>
    </row>
    <row r="418" spans="1:22" x14ac:dyDescent="0.3">
      <c r="A418" s="4">
        <v>475000000</v>
      </c>
      <c r="B418" s="4">
        <v>-17</v>
      </c>
      <c r="C418" s="4">
        <v>-217</v>
      </c>
      <c r="D418" s="4">
        <v>1445.43977074591</v>
      </c>
      <c r="E418" s="4">
        <v>5.9996243383064298</v>
      </c>
      <c r="F418" s="4">
        <v>3.8143348367999002</v>
      </c>
      <c r="T418" s="1"/>
      <c r="U418" s="1"/>
      <c r="V418" s="1"/>
    </row>
    <row r="419" spans="1:22" x14ac:dyDescent="0.3">
      <c r="A419" s="4">
        <v>500000000</v>
      </c>
      <c r="B419" s="4">
        <v>-18</v>
      </c>
      <c r="C419" s="4">
        <v>-220</v>
      </c>
      <c r="D419" s="4">
        <v>1479.10838816819</v>
      </c>
      <c r="E419" s="4">
        <v>6.00049097190234</v>
      </c>
      <c r="F419" s="4">
        <v>3.7276015574345802</v>
      </c>
      <c r="T419" s="1"/>
      <c r="U419" s="1"/>
      <c r="V419" s="1"/>
    </row>
    <row r="420" spans="1:22" x14ac:dyDescent="0.3">
      <c r="A420" s="4">
        <v>525000000</v>
      </c>
      <c r="B420" s="4">
        <v>-19</v>
      </c>
      <c r="C420" s="4">
        <v>-222</v>
      </c>
      <c r="D420" s="4">
        <v>1513.56124843619</v>
      </c>
      <c r="E420" s="4">
        <v>6.0013187619706496</v>
      </c>
      <c r="F420" s="4">
        <v>3.64282239810293</v>
      </c>
      <c r="T420" s="1"/>
      <c r="U420" s="1"/>
      <c r="V420" s="1"/>
    </row>
    <row r="421" spans="1:22" x14ac:dyDescent="0.3">
      <c r="A421" s="4">
        <v>550000000</v>
      </c>
      <c r="B421" s="4">
        <v>-19.899999999999999</v>
      </c>
      <c r="C421" s="4">
        <v>-225</v>
      </c>
      <c r="D421" s="4">
        <v>1548.8166189124599</v>
      </c>
      <c r="E421" s="4">
        <v>6.0021094426040698</v>
      </c>
      <c r="F421" s="4">
        <v>3.5599538892994098</v>
      </c>
      <c r="T421" s="1"/>
      <c r="U421" s="1"/>
      <c r="V421" s="1"/>
    </row>
    <row r="422" spans="1:22" x14ac:dyDescent="0.3">
      <c r="A422" s="4">
        <v>575000000</v>
      </c>
      <c r="B422" s="4">
        <v>-20.9</v>
      </c>
      <c r="C422" s="4">
        <v>-226</v>
      </c>
      <c r="D422" s="4">
        <v>1584.8931924610899</v>
      </c>
      <c r="E422" s="4">
        <v>6.0028646710860798</v>
      </c>
      <c r="F422" s="4">
        <v>3.4789534764589001</v>
      </c>
      <c r="T422" s="1"/>
      <c r="U422" s="1"/>
      <c r="V422" s="1"/>
    </row>
    <row r="423" spans="1:22" x14ac:dyDescent="0.3">
      <c r="A423" s="4">
        <v>600000000</v>
      </c>
      <c r="B423" s="4">
        <v>-21.8</v>
      </c>
      <c r="C423" s="4">
        <v>-228</v>
      </c>
      <c r="D423" s="4">
        <v>1621.8100973589101</v>
      </c>
      <c r="E423" s="4">
        <v>6.0035860312399301</v>
      </c>
      <c r="F423" s="4">
        <v>3.3997795038585199</v>
      </c>
      <c r="T423" s="1"/>
      <c r="U423" s="1"/>
      <c r="V423" s="1"/>
    </row>
    <row r="424" spans="1:22" x14ac:dyDescent="0.3">
      <c r="A424" s="4">
        <v>633000000</v>
      </c>
      <c r="B424" s="4">
        <v>-23</v>
      </c>
      <c r="C424" s="4">
        <v>-229</v>
      </c>
      <c r="D424" s="4">
        <v>1659.58690743754</v>
      </c>
      <c r="E424" s="4">
        <v>6.0042750366362698</v>
      </c>
      <c r="F424" s="4">
        <v>3.32239119857369</v>
      </c>
      <c r="T424" s="1"/>
      <c r="U424" s="1"/>
      <c r="V424" s="1"/>
    </row>
    <row r="425" spans="1:22" x14ac:dyDescent="0.3">
      <c r="A425" s="4">
        <v>667000000</v>
      </c>
      <c r="B425" s="4">
        <v>-24.3</v>
      </c>
      <c r="C425" s="4">
        <v>-230</v>
      </c>
      <c r="D425" s="4">
        <v>1698.2436524617201</v>
      </c>
      <c r="E425" s="4">
        <v>6.0049331336649603</v>
      </c>
      <c r="F425" s="4">
        <v>3.2467486545069399</v>
      </c>
      <c r="T425" s="1"/>
      <c r="U425" s="1"/>
      <c r="V425" s="1"/>
    </row>
    <row r="426" spans="1:22" x14ac:dyDescent="0.3">
      <c r="A426" s="4">
        <v>700000000</v>
      </c>
      <c r="B426" s="4">
        <v>-25.4</v>
      </c>
      <c r="C426" s="4">
        <v>-230</v>
      </c>
      <c r="D426" s="4">
        <v>1737.8008287493501</v>
      </c>
      <c r="E426" s="4">
        <v>6.0055617044765297</v>
      </c>
      <c r="F426" s="4">
        <v>3.1728128165065899</v>
      </c>
      <c r="T426" s="1"/>
      <c r="U426" s="1"/>
      <c r="V426" s="1"/>
    </row>
    <row r="427" spans="1:22" x14ac:dyDescent="0.3">
      <c r="A427" s="4">
        <v>750000000</v>
      </c>
      <c r="B427" s="4">
        <v>-27.1</v>
      </c>
      <c r="C427" s="4">
        <v>-228</v>
      </c>
      <c r="D427" s="4">
        <v>1778.2794100389001</v>
      </c>
      <c r="E427" s="4">
        <v>6.00616206979831</v>
      </c>
      <c r="F427" s="4">
        <v>3.1005454645907999</v>
      </c>
      <c r="T427" s="1"/>
      <c r="U427" s="1"/>
      <c r="V427" s="1"/>
    </row>
    <row r="428" spans="1:22" x14ac:dyDescent="0.3">
      <c r="A428" s="4">
        <v>800000000</v>
      </c>
      <c r="B428" s="4">
        <v>-28.6</v>
      </c>
      <c r="C428" s="4">
        <v>-224</v>
      </c>
      <c r="D428" s="4">
        <v>1819.7008586099601</v>
      </c>
      <c r="E428" s="4">
        <v>6.00673549163049</v>
      </c>
      <c r="F428" s="4">
        <v>3.0299091982909498</v>
      </c>
      <c r="T428" s="1"/>
      <c r="U428" s="1"/>
      <c r="V428" s="1"/>
    </row>
    <row r="429" spans="1:22" x14ac:dyDescent="0.3">
      <c r="A429" s="4">
        <v>850000000</v>
      </c>
      <c r="B429" s="4">
        <v>-29.8</v>
      </c>
      <c r="C429" s="4">
        <v>-218</v>
      </c>
      <c r="D429" s="4">
        <v>1862.0871366628401</v>
      </c>
      <c r="E429" s="4">
        <v>6.0072831758266299</v>
      </c>
      <c r="F429" s="4">
        <v>2.96086742112715</v>
      </c>
      <c r="T429" s="1"/>
      <c r="U429" s="1"/>
      <c r="V429" s="1"/>
    </row>
    <row r="430" spans="1:22" x14ac:dyDescent="0.3">
      <c r="A430" s="4">
        <v>900000000</v>
      </c>
      <c r="B430" s="4">
        <v>-30.6</v>
      </c>
      <c r="C430" s="4">
        <v>-212</v>
      </c>
      <c r="D430" s="4">
        <v>1905.4607179632201</v>
      </c>
      <c r="E430" s="4">
        <v>6.0078062745636203</v>
      </c>
      <c r="F430" s="4">
        <v>2.8933843252270801</v>
      </c>
      <c r="T430" s="1"/>
      <c r="U430" s="1"/>
      <c r="V430" s="1"/>
    </row>
    <row r="431" spans="1:22" x14ac:dyDescent="0.3">
      <c r="A431" s="4">
        <v>950000000</v>
      </c>
      <c r="B431" s="4">
        <v>-31.1</v>
      </c>
      <c r="C431" s="4">
        <v>-205</v>
      </c>
      <c r="D431" s="4">
        <v>1949.84459975802</v>
      </c>
      <c r="E431" s="4">
        <v>6.0083058887053804</v>
      </c>
      <c r="F431" s="4">
        <v>2.8274248760986702</v>
      </c>
      <c r="T431" s="1"/>
      <c r="U431" s="1"/>
      <c r="V431" s="1"/>
    </row>
    <row r="432" spans="1:22" x14ac:dyDescent="0.3">
      <c r="A432" s="4">
        <v>1000000000</v>
      </c>
      <c r="B432" s="4">
        <v>-31.4</v>
      </c>
      <c r="C432" s="4">
        <v>-199</v>
      </c>
      <c r="D432" s="4">
        <v>1995.26231496885</v>
      </c>
      <c r="E432" s="4">
        <v>6.0087830700647604</v>
      </c>
      <c r="F432" s="4">
        <v>2.7629547975654698</v>
      </c>
      <c r="T432" s="1"/>
      <c r="U432" s="1"/>
      <c r="V432" s="1"/>
    </row>
    <row r="433" spans="4:6" x14ac:dyDescent="0.3">
      <c r="D433" s="4">
        <v>2041.7379446694999</v>
      </c>
      <c r="E433" s="4">
        <v>6.0092388235677401</v>
      </c>
      <c r="F433" s="4">
        <v>2.6999405568730199</v>
      </c>
    </row>
    <row r="434" spans="4:6" x14ac:dyDescent="0.3">
      <c r="D434" s="4">
        <v>2089.2961308540098</v>
      </c>
      <c r="E434" s="4">
        <v>6.0096741093240604</v>
      </c>
      <c r="F434" s="4">
        <v>2.6383493499733799</v>
      </c>
    </row>
    <row r="435" spans="4:6" x14ac:dyDescent="0.3">
      <c r="D435" s="4">
        <v>2137.9620895021999</v>
      </c>
      <c r="E435" s="4">
        <v>6.0100898446081299</v>
      </c>
      <c r="F435" s="4">
        <v>2.57814908699405</v>
      </c>
    </row>
    <row r="436" spans="4:6" x14ac:dyDescent="0.3">
      <c r="D436" s="4">
        <v>2187.7616239495201</v>
      </c>
      <c r="E436" s="4">
        <v>6.0104869057538597</v>
      </c>
      <c r="F436" s="4">
        <v>2.5193083778968002</v>
      </c>
    </row>
    <row r="437" spans="4:6" x14ac:dyDescent="0.3">
      <c r="D437" s="4">
        <v>2238.7211385683099</v>
      </c>
      <c r="E437" s="4">
        <v>6.0108661299671899</v>
      </c>
      <c r="F437" s="4">
        <v>2.4617965183312398</v>
      </c>
    </row>
    <row r="438" spans="4:6" x14ac:dyDescent="0.3">
      <c r="D438" s="4">
        <v>2290.8676527677399</v>
      </c>
      <c r="E438" s="4">
        <v>6.0112283170596204</v>
      </c>
      <c r="F438" s="4">
        <v>2.40558347568708</v>
      </c>
    </row>
    <row r="439" spans="4:6" x14ac:dyDescent="0.3">
      <c r="D439" s="4">
        <v>2344.2288153198901</v>
      </c>
      <c r="E439" s="4">
        <v>6.0115742311061497</v>
      </c>
      <c r="F439" s="4">
        <v>2.35063987534852</v>
      </c>
    </row>
    <row r="440" spans="4:6" x14ac:dyDescent="0.3">
      <c r="D440" s="4">
        <v>2398.83291901946</v>
      </c>
      <c r="E440" s="4">
        <v>6.0119046020307199</v>
      </c>
      <c r="F440" s="4">
        <v>2.2969369871536101</v>
      </c>
    </row>
    <row r="441" spans="4:6" x14ac:dyDescent="0.3">
      <c r="D441" s="4">
        <v>2454.7089156850002</v>
      </c>
      <c r="E441" s="4">
        <v>6.0122201271224398</v>
      </c>
      <c r="F441" s="4">
        <v>2.2444467120608</v>
      </c>
    </row>
    <row r="442" spans="4:6" x14ac:dyDescent="0.3">
      <c r="D442" s="4">
        <v>2511.8864315095402</v>
      </c>
      <c r="E442" s="4">
        <v>6.0125214724852798</v>
      </c>
      <c r="F442" s="4">
        <v>2.1931415690245299</v>
      </c>
    </row>
    <row r="443" spans="4:6" x14ac:dyDescent="0.3">
      <c r="D443" s="4">
        <v>2570.39578276883</v>
      </c>
      <c r="E443" s="4">
        <v>6.0128092744241997</v>
      </c>
      <c r="F443" s="4">
        <v>2.1429946820810502</v>
      </c>
    </row>
    <row r="444" spans="4:6" x14ac:dyDescent="0.3">
      <c r="D444" s="4">
        <v>2630.2679918953399</v>
      </c>
      <c r="E444" s="4">
        <v>6.0130841407704896</v>
      </c>
      <c r="F444" s="4">
        <v>2.0939797676454699</v>
      </c>
    </row>
    <row r="445" spans="4:6" x14ac:dyDescent="0.3">
      <c r="D445" s="4">
        <v>2691.5348039268802</v>
      </c>
      <c r="E445" s="4">
        <v>6.0133466521487398</v>
      </c>
      <c r="F445" s="4">
        <v>2.0460711220204102</v>
      </c>
    </row>
    <row r="446" spans="4:6" x14ac:dyDescent="0.3">
      <c r="D446" s="4">
        <v>2754.2287033381299</v>
      </c>
      <c r="E446" s="4">
        <v>6.0135973631881603</v>
      </c>
      <c r="F446" s="4">
        <v>1.9992436091164201</v>
      </c>
    </row>
    <row r="447" spans="4:6" x14ac:dyDescent="0.3">
      <c r="D447" s="4">
        <v>2818.3829312644102</v>
      </c>
      <c r="E447" s="4">
        <v>6.0138368036804497</v>
      </c>
      <c r="F447" s="4">
        <v>1.9534726483840501</v>
      </c>
    </row>
    <row r="448" spans="4:6" x14ac:dyDescent="0.3">
      <c r="D448" s="4">
        <v>2884.03150312657</v>
      </c>
      <c r="E448" s="4">
        <v>6.0140654796867103</v>
      </c>
      <c r="F448" s="4">
        <v>1.9087342029568599</v>
      </c>
    </row>
    <row r="449" spans="4:6" x14ac:dyDescent="0.3">
      <c r="D449" s="4">
        <v>2951.2092266663399</v>
      </c>
      <c r="E449" s="4">
        <v>6.0142838745953702</v>
      </c>
      <c r="F449" s="4">
        <v>1.86500476800489</v>
      </c>
    </row>
    <row r="450" spans="4:6" x14ac:dyDescent="0.3">
      <c r="D450" s="4">
        <v>3019.9517204019699</v>
      </c>
      <c r="E450" s="4">
        <v>6.0144924501334902</v>
      </c>
      <c r="F450" s="4">
        <v>1.8222613592971999</v>
      </c>
    </row>
    <row r="451" spans="4:6" x14ac:dyDescent="0.3">
      <c r="D451" s="4">
        <v>3090.2954325135502</v>
      </c>
      <c r="E451" s="4">
        <v>6.0146916473332999</v>
      </c>
      <c r="F451" s="4">
        <v>1.7804815019726099</v>
      </c>
    </row>
    <row r="452" spans="4:6" x14ac:dyDescent="0.3">
      <c r="D452" s="4">
        <v>3162.2776601683299</v>
      </c>
      <c r="E452" s="4">
        <v>6.01488188745597</v>
      </c>
      <c r="F452" s="4">
        <v>1.7396432195168401</v>
      </c>
    </row>
    <row r="453" spans="4:6" x14ac:dyDescent="0.3">
      <c r="D453" s="4">
        <v>3235.9365692962401</v>
      </c>
      <c r="E453" s="4">
        <v>6.0150635728744897</v>
      </c>
      <c r="F453" s="4">
        <v>1.6997250229446601</v>
      </c>
    </row>
    <row r="454" spans="4:6" x14ac:dyDescent="0.3">
      <c r="D454" s="4">
        <v>3311.3112148258601</v>
      </c>
      <c r="E454" s="4">
        <v>6.01523708791742</v>
      </c>
      <c r="F454" s="4">
        <v>1.6607059001851101</v>
      </c>
    </row>
    <row r="455" spans="4:6" x14ac:dyDescent="0.3">
      <c r="D455" s="4">
        <v>3388.44156139198</v>
      </c>
      <c r="E455" s="4">
        <v>6.01540279967515</v>
      </c>
      <c r="F455" s="4">
        <v>1.62256530566781</v>
      </c>
    </row>
    <row r="456" spans="4:6" x14ac:dyDescent="0.3">
      <c r="D456" s="4">
        <v>3467.3685045252701</v>
      </c>
      <c r="E456" s="4">
        <v>6.0155610587705199</v>
      </c>
      <c r="F456" s="4">
        <v>1.58528315010837</v>
      </c>
    </row>
    <row r="457" spans="4:6" x14ac:dyDescent="0.3">
      <c r="D457" s="4">
        <v>3548.1338923356998</v>
      </c>
      <c r="E457" s="4">
        <v>6.0157122000950798</v>
      </c>
      <c r="F457" s="4">
        <v>1.54883979049059</v>
      </c>
    </row>
    <row r="458" spans="4:6" x14ac:dyDescent="0.3">
      <c r="D458" s="4">
        <v>3630.7805477009601</v>
      </c>
      <c r="E458" s="4">
        <v>6.0158565435127098</v>
      </c>
      <c r="F458" s="4">
        <v>1.5132160202431499</v>
      </c>
    </row>
    <row r="459" spans="4:6" x14ac:dyDescent="0.3">
      <c r="D459" s="4">
        <v>3715.3522909716698</v>
      </c>
      <c r="E459" s="4">
        <v>6.0159943945319601</v>
      </c>
      <c r="F459" s="4">
        <v>1.4783930596084101</v>
      </c>
    </row>
    <row r="460" spans="4:6" x14ac:dyDescent="0.3">
      <c r="D460" s="4">
        <v>3801.8939632055599</v>
      </c>
      <c r="E460" s="4">
        <v>6.0161260449484004</v>
      </c>
      <c r="F460" s="4">
        <v>1.44435254620077</v>
      </c>
    </row>
    <row r="461" spans="4:6" x14ac:dyDescent="0.3">
      <c r="D461" s="4">
        <v>3890.4514499427501</v>
      </c>
      <c r="E461" s="4">
        <v>6.0162517734584897</v>
      </c>
      <c r="F461" s="4">
        <v>1.4110765257520199</v>
      </c>
    </row>
    <row r="462" spans="4:6" x14ac:dyDescent="0.3">
      <c r="D462" s="4">
        <v>3981.0717055349101</v>
      </c>
      <c r="E462" s="4">
        <v>6.0163718462460496</v>
      </c>
      <c r="F462" s="4">
        <v>1.37854744304114</v>
      </c>
    </row>
    <row r="463" spans="4:6" x14ac:dyDescent="0.3">
      <c r="D463" s="4">
        <v>4073.8027780410698</v>
      </c>
      <c r="E463" s="4">
        <v>6.0164865175425701</v>
      </c>
      <c r="F463" s="4">
        <v>1.3467481330056801</v>
      </c>
    </row>
    <row r="464" spans="4:6" x14ac:dyDescent="0.3">
      <c r="D464" s="4">
        <v>4168.6938347032901</v>
      </c>
      <c r="E464" s="4">
        <v>6.0165960301626198</v>
      </c>
      <c r="F464" s="4">
        <v>1.3156618120322201</v>
      </c>
    </row>
    <row r="465" spans="4:6" x14ac:dyDescent="0.3">
      <c r="D465" s="4">
        <v>4265.7951880158598</v>
      </c>
      <c r="E465" s="4">
        <v>6.01670061601535</v>
      </c>
      <c r="F465" s="4">
        <v>1.28527206942296</v>
      </c>
    </row>
    <row r="466" spans="4:6" x14ac:dyDescent="0.3">
      <c r="D466" s="4">
        <v>4365.1583224015903</v>
      </c>
      <c r="E466" s="4">
        <v>6.0168004965931301</v>
      </c>
      <c r="F466" s="4">
        <v>1.25556285903571</v>
      </c>
    </row>
    <row r="467" spans="4:6" x14ac:dyDescent="0.3">
      <c r="D467" s="4">
        <v>4466.8359215095597</v>
      </c>
      <c r="E467" s="4">
        <v>6.0168958834384298</v>
      </c>
      <c r="F467" s="4">
        <v>1.2265184910945</v>
      </c>
    </row>
    <row r="468" spans="4:6" x14ac:dyDescent="0.3">
      <c r="D468" s="4">
        <v>4570.8818961486804</v>
      </c>
      <c r="E468" s="4">
        <v>6.0169869785898404</v>
      </c>
      <c r="F468" s="4">
        <v>1.1981236241679001</v>
      </c>
    </row>
    <row r="469" spans="4:6" x14ac:dyDescent="0.3">
      <c r="D469" s="4">
        <v>4677.3514128719098</v>
      </c>
      <c r="E469" s="4">
        <v>6.0170739750081896</v>
      </c>
      <c r="F469" s="4">
        <v>1.1703632573123299</v>
      </c>
    </row>
    <row r="470" spans="4:6" x14ac:dyDescent="0.3">
      <c r="D470" s="4">
        <v>4786.3009232263103</v>
      </c>
      <c r="E470" s="4">
        <v>6.0171570569835602</v>
      </c>
      <c r="F470" s="4">
        <v>1.1432227223773099</v>
      </c>
    </row>
    <row r="471" spans="4:6" x14ac:dyDescent="0.3">
      <c r="D471" s="4">
        <v>4897.7881936843896</v>
      </c>
      <c r="E471" s="4">
        <v>6.0172364005241699</v>
      </c>
      <c r="F471" s="4">
        <v>1.11668767646997</v>
      </c>
    </row>
    <row r="472" spans="4:6" x14ac:dyDescent="0.3">
      <c r="D472" s="4">
        <v>5011.8723362726496</v>
      </c>
      <c r="E472" s="4">
        <v>6.0173121737278397</v>
      </c>
      <c r="F472" s="4">
        <v>1.0907440945759901</v>
      </c>
    </row>
    <row r="473" spans="4:6" x14ac:dyDescent="0.3">
      <c r="D473" s="4">
        <v>5128.6138399135698</v>
      </c>
      <c r="E473" s="4">
        <v>6.0173845371368797</v>
      </c>
      <c r="F473" s="4">
        <v>1.0653782623339101</v>
      </c>
    </row>
    <row r="474" spans="4:6" x14ac:dyDescent="0.3">
      <c r="D474" s="4">
        <v>5248.0746024976497</v>
      </c>
      <c r="E474" s="4">
        <v>6.0174536440770199</v>
      </c>
      <c r="F474" s="4">
        <v>1.0405767689602401</v>
      </c>
    </row>
    <row r="475" spans="4:6" x14ac:dyDescent="0.3">
      <c r="D475" s="4">
        <v>5370.3179637024396</v>
      </c>
      <c r="E475" s="4">
        <v>6.0175196409812601</v>
      </c>
      <c r="F475" s="4">
        <v>1.01632650032238</v>
      </c>
    </row>
    <row r="476" spans="4:6" x14ac:dyDescent="0.3">
      <c r="D476" s="4">
        <v>5495.4087385761604</v>
      </c>
      <c r="E476" s="4">
        <v>6.0175826676991804</v>
      </c>
      <c r="F476" s="4">
        <v>0.99261463215660195</v>
      </c>
    </row>
    <row r="477" spans="4:6" x14ac:dyDescent="0.3">
      <c r="D477" s="4">
        <v>5623.4132519034001</v>
      </c>
      <c r="E477" s="4">
        <v>6.0176428577923797</v>
      </c>
      <c r="F477" s="4">
        <v>0.96942862342835301</v>
      </c>
    </row>
    <row r="478" spans="4:6" x14ac:dyDescent="0.3">
      <c r="D478" s="4">
        <v>5754.3993733714797</v>
      </c>
      <c r="E478" s="4">
        <v>6.0177003388167396</v>
      </c>
      <c r="F478" s="4">
        <v>0.94675620983203501</v>
      </c>
    </row>
    <row r="479" spans="4:6" x14ac:dyDescent="0.3">
      <c r="D479" s="4">
        <v>5888.4365535557999</v>
      </c>
      <c r="E479" s="4">
        <v>6.0177552325919903</v>
      </c>
      <c r="F479" s="4">
        <v>0.92458539742758405</v>
      </c>
    </row>
    <row r="480" spans="4:6" x14ac:dyDescent="0.3">
      <c r="D480" s="4">
        <v>6025.5958607434804</v>
      </c>
      <c r="E480" s="4">
        <v>6.0178076554592099</v>
      </c>
      <c r="F480" s="4">
        <v>0.90290445641112205</v>
      </c>
    </row>
    <row r="481" spans="4:6" x14ac:dyDescent="0.3">
      <c r="D481" s="4">
        <v>6165.9500186147297</v>
      </c>
      <c r="E481" s="4">
        <v>6.0178577185267903</v>
      </c>
      <c r="F481" s="4">
        <v>0.88170191501698703</v>
      </c>
    </row>
    <row r="482" spans="4:6" x14ac:dyDescent="0.3">
      <c r="D482" s="4">
        <v>6309.5734448018302</v>
      </c>
      <c r="E482" s="4">
        <v>6.0179055279053699</v>
      </c>
      <c r="F482" s="4">
        <v>0.86096655354849705</v>
      </c>
    </row>
    <row r="483" spans="4:6" x14ac:dyDescent="0.3">
      <c r="D483" s="4">
        <v>6456.5422903464496</v>
      </c>
      <c r="E483" s="4">
        <v>6.01795118493225</v>
      </c>
      <c r="F483" s="4">
        <v>0.840687398534816</v>
      </c>
    </row>
    <row r="484" spans="4:6" x14ac:dyDescent="0.3">
      <c r="D484" s="4">
        <v>6606.9344800758599</v>
      </c>
      <c r="E484" s="4">
        <v>6.0179947863856897</v>
      </c>
      <c r="F484" s="4">
        <v>0.82085371701132004</v>
      </c>
    </row>
    <row r="485" spans="4:6" x14ac:dyDescent="0.3">
      <c r="D485" s="4">
        <v>6760.8297539197101</v>
      </c>
      <c r="E485" s="4">
        <v>6.0180364246896403</v>
      </c>
      <c r="F485" s="4">
        <v>0.80145501092091698</v>
      </c>
    </row>
    <row r="486" spans="4:6" x14ac:dyDescent="0.3">
      <c r="D486" s="4">
        <v>6918.3097091892596</v>
      </c>
      <c r="E486" s="4">
        <v>6.0180761881093101</v>
      </c>
      <c r="F486" s="4">
        <v>0.78248101163377204</v>
      </c>
    </row>
    <row r="487" spans="4:6" x14ac:dyDescent="0.3">
      <c r="D487" s="4">
        <v>7079.45784384127</v>
      </c>
      <c r="E487" s="4">
        <v>6.0181141609378397</v>
      </c>
      <c r="F487" s="4">
        <v>0.76392167458295002</v>
      </c>
    </row>
    <row r="488" spans="4:6" x14ac:dyDescent="0.3">
      <c r="D488" s="4">
        <v>7244.3596007497899</v>
      </c>
      <c r="E488" s="4">
        <v>6.0181504236747596</v>
      </c>
      <c r="F488" s="4">
        <v>0.745767174013515</v>
      </c>
    </row>
    <row r="489" spans="4:6" x14ac:dyDescent="0.3">
      <c r="D489" s="4">
        <v>7413.10241300906</v>
      </c>
      <c r="E489" s="4">
        <v>6.0181850531962899</v>
      </c>
      <c r="F489" s="4">
        <v>0.72800789784264797</v>
      </c>
    </row>
    <row r="490" spans="4:6" x14ac:dyDescent="0.3">
      <c r="D490" s="4">
        <v>7585.7757502917202</v>
      </c>
      <c r="E490" s="4">
        <v>6.0182181229180598</v>
      </c>
      <c r="F490" s="4">
        <v>0.71063444262841102</v>
      </c>
    </row>
    <row r="491" spans="4:6" x14ac:dyDescent="0.3">
      <c r="D491" s="4">
        <v>7762.4711662867903</v>
      </c>
      <c r="E491" s="4">
        <v>6.0182497029505297</v>
      </c>
      <c r="F491" s="4">
        <v>0.69363760864477397</v>
      </c>
    </row>
    <row r="492" spans="4:6" x14ac:dyDescent="0.3">
      <c r="D492" s="4">
        <v>7943.2823472426899</v>
      </c>
      <c r="E492" s="4">
        <v>6.0182798602473904</v>
      </c>
      <c r="F492" s="4">
        <v>0.67700839506059896</v>
      </c>
    </row>
    <row r="493" spans="4:6" x14ac:dyDescent="0.3">
      <c r="D493" s="4">
        <v>8128.3051616408602</v>
      </c>
      <c r="E493" s="4">
        <v>6.01830865874732</v>
      </c>
      <c r="F493" s="4">
        <v>0.66073799522030197</v>
      </c>
    </row>
    <row r="494" spans="4:6" x14ac:dyDescent="0.3">
      <c r="D494" s="4">
        <v>8317.6377110265803</v>
      </c>
      <c r="E494" s="4">
        <v>6.0183361595093503</v>
      </c>
      <c r="F494" s="4">
        <v>0.64481779202391898</v>
      </c>
    </row>
    <row r="495" spans="4:6" x14ac:dyDescent="0.3">
      <c r="D495" s="4">
        <v>8511.3803820236299</v>
      </c>
      <c r="E495" s="4">
        <v>6.0183624208421698</v>
      </c>
      <c r="F495" s="4">
        <v>0.62923935340439296</v>
      </c>
    </row>
    <row r="496" spans="4:6" x14ac:dyDescent="0.3">
      <c r="D496" s="4">
        <v>8709.6358995606697</v>
      </c>
      <c r="E496" s="4">
        <v>6.0183874984275896</v>
      </c>
      <c r="F496" s="4">
        <v>0.61399442789987502</v>
      </c>
    </row>
    <row r="497" spans="4:6" x14ac:dyDescent="0.3">
      <c r="D497" s="4">
        <v>8912.5093813373096</v>
      </c>
      <c r="E497" s="4">
        <v>6.0184114454384803</v>
      </c>
      <c r="F497" s="4">
        <v>0.59907494031891495</v>
      </c>
    </row>
    <row r="498" spans="4:6" x14ac:dyDescent="0.3">
      <c r="D498" s="4">
        <v>9120.1083935589504</v>
      </c>
      <c r="E498" s="4">
        <v>6.0184343126513502</v>
      </c>
      <c r="F498" s="4">
        <v>0.58447298749643295</v>
      </c>
    </row>
    <row r="499" spans="4:6" x14ac:dyDescent="0.3">
      <c r="D499" s="4">
        <v>9332.5430079697599</v>
      </c>
      <c r="E499" s="4">
        <v>6.0184561485539501</v>
      </c>
      <c r="F499" s="4">
        <v>0.57018083413839604</v>
      </c>
    </row>
    <row r="500" spans="4:6" x14ac:dyDescent="0.3">
      <c r="D500" s="4">
        <v>9549.9258602142108</v>
      </c>
      <c r="E500" s="4">
        <v>6.0184769994479304</v>
      </c>
      <c r="F500" s="4">
        <v>0.55619090875316002</v>
      </c>
    </row>
    <row r="501" spans="4:6" x14ac:dyDescent="0.3">
      <c r="D501" s="4">
        <v>9772.3722095579506</v>
      </c>
      <c r="E501" s="4">
        <v>6.0184969095469603</v>
      </c>
      <c r="F501" s="4">
        <v>0.54249579966748696</v>
      </c>
    </row>
    <row r="502" spans="4:6" x14ac:dyDescent="0.3">
      <c r="D502" s="4">
        <v>9999.9999999998399</v>
      </c>
      <c r="E502" s="4">
        <v>6.0185159210703603</v>
      </c>
      <c r="F502" s="4">
        <v>0.52908825112526203</v>
      </c>
    </row>
    <row r="503" spans="4:6" x14ac:dyDescent="0.3">
      <c r="D503" s="4">
        <v>10232.9299228074</v>
      </c>
      <c r="E503" s="4">
        <v>6.0185340743325897</v>
      </c>
      <c r="F503" s="4">
        <v>0.51596115946697896</v>
      </c>
    </row>
    <row r="504" spans="4:6" x14ac:dyDescent="0.3">
      <c r="D504" s="4">
        <v>10471.285480508801</v>
      </c>
      <c r="E504" s="4">
        <v>6.0185514078286202</v>
      </c>
      <c r="F504" s="4">
        <v>0.50310756938809997</v>
      </c>
    </row>
    <row r="505" spans="4:6" x14ac:dyDescent="0.3">
      <c r="D505" s="4">
        <v>10715.1930523759</v>
      </c>
      <c r="E505" s="4">
        <v>6.0185679583155096</v>
      </c>
      <c r="F505" s="4">
        <v>0.49052067027441298</v>
      </c>
    </row>
    <row r="506" spans="4:6" x14ac:dyDescent="0.3">
      <c r="D506" s="4">
        <v>10964.7819614317</v>
      </c>
      <c r="E506" s="4">
        <v>6.0185837608903103</v>
      </c>
      <c r="F506" s="4">
        <v>0.478193792612569</v>
      </c>
    </row>
    <row r="507" spans="4:6" x14ac:dyDescent="0.3">
      <c r="D507" s="4">
        <v>11220.184543019501</v>
      </c>
      <c r="E507" s="4">
        <v>6.0185988490644098</v>
      </c>
      <c r="F507" s="4">
        <v>0.46612040447398401</v>
      </c>
    </row>
    <row r="508" spans="4:6" x14ac:dyDescent="0.3">
      <c r="D508" s="4">
        <v>11481.536214968601</v>
      </c>
      <c r="E508" s="4">
        <v>6.0186132548345697</v>
      </c>
      <c r="F508" s="4">
        <v>0.45429410807035198</v>
      </c>
    </row>
    <row r="509" spans="4:6" x14ac:dyDescent="0.3">
      <c r="D509" s="4">
        <v>11748.9755493951</v>
      </c>
      <c r="E509" s="4">
        <v>6.0186270087507099</v>
      </c>
      <c r="F509" s="4">
        <v>0.44270863637902003</v>
      </c>
    </row>
    <row r="510" spans="4:6" x14ac:dyDescent="0.3">
      <c r="D510" s="4">
        <v>12022.6443461739</v>
      </c>
      <c r="E510" s="4">
        <v>6.0186401399806702</v>
      </c>
      <c r="F510" s="4">
        <v>0.43135784983652697</v>
      </c>
    </row>
    <row r="511" spans="4:6" x14ac:dyDescent="0.3">
      <c r="D511" s="4">
        <v>12302.6877081236</v>
      </c>
      <c r="E511" s="4">
        <v>6.0186526763720298</v>
      </c>
      <c r="F511" s="4">
        <v>0.42023573309862999</v>
      </c>
    </row>
    <row r="512" spans="4:6" x14ac:dyDescent="0.3">
      <c r="D512" s="4">
        <v>12589.2541179415</v>
      </c>
      <c r="E512" s="4">
        <v>6.0186646445111203</v>
      </c>
      <c r="F512" s="4">
        <v>0.40933639186516901</v>
      </c>
    </row>
    <row r="513" spans="4:6" x14ac:dyDescent="0.3">
      <c r="D513" s="4">
        <v>12882.4955169311</v>
      </c>
      <c r="E513" s="4">
        <v>6.0186760697793602</v>
      </c>
      <c r="F513" s="4">
        <v>0.39865404976816299</v>
      </c>
    </row>
    <row r="514" spans="4:6" x14ac:dyDescent="0.3">
      <c r="D514" s="4">
        <v>13182.5673855639</v>
      </c>
      <c r="E514" s="4">
        <v>6.0186869764070901</v>
      </c>
      <c r="F514" s="4">
        <v>0.38818304532154502</v>
      </c>
    </row>
    <row r="515" spans="4:6" x14ac:dyDescent="0.3">
      <c r="D515" s="4">
        <v>13489.628825916299</v>
      </c>
      <c r="E515" s="4">
        <v>6.0186973875249103</v>
      </c>
      <c r="F515" s="4">
        <v>0.37791782893097597</v>
      </c>
    </row>
    <row r="516" spans="4:6" x14ac:dyDescent="0.3">
      <c r="D516" s="4">
        <v>13803.842646028599</v>
      </c>
      <c r="E516" s="4">
        <v>6.0187073252127004</v>
      </c>
      <c r="F516" s="4">
        <v>0.36785295996221401</v>
      </c>
    </row>
    <row r="517" spans="4:6" x14ac:dyDescent="0.3">
      <c r="D517" s="4">
        <v>14125.375446227299</v>
      </c>
      <c r="E517" s="4">
        <v>6.0187168105464597</v>
      </c>
      <c r="F517" s="4">
        <v>0.35798310386653298</v>
      </c>
    </row>
    <row r="518" spans="4:6" x14ac:dyDescent="0.3">
      <c r="D518" s="4">
        <v>14454.397707459</v>
      </c>
      <c r="E518" s="4">
        <v>6.0187258636429499</v>
      </c>
      <c r="F518" s="4">
        <v>0.34830302936171398</v>
      </c>
    </row>
    <row r="519" spans="4:6" x14ac:dyDescent="0.3">
      <c r="D519" s="4">
        <v>14791.0838816818</v>
      </c>
      <c r="E519" s="4">
        <v>6.0187345037023503</v>
      </c>
      <c r="F519" s="4">
        <v>0.33880760566715901</v>
      </c>
    </row>
    <row r="520" spans="4:6" x14ac:dyDescent="0.3">
      <c r="D520" s="4">
        <v>15135.6124843618</v>
      </c>
      <c r="E520" s="4">
        <v>6.0187427490489798</v>
      </c>
      <c r="F520" s="4">
        <v>0.32949179979170801</v>
      </c>
    </row>
    <row r="521" spans="4:6" x14ac:dyDescent="0.3">
      <c r="D521" s="4">
        <v>15488.1661891246</v>
      </c>
      <c r="E521" s="4">
        <v>6.0187506171701202</v>
      </c>
      <c r="F521" s="4">
        <v>0.32035067387275501</v>
      </c>
    </row>
    <row r="522" spans="4:6" x14ac:dyDescent="0.3">
      <c r="D522" s="4">
        <v>15848.931924610901</v>
      </c>
      <c r="E522" s="4">
        <v>6.0187581247531101</v>
      </c>
      <c r="F522" s="4">
        <v>0.31137938256529202</v>
      </c>
    </row>
    <row r="523" spans="4:6" x14ac:dyDescent="0.3">
      <c r="D523" s="4">
        <v>16218.100973589</v>
      </c>
      <c r="E523" s="4">
        <v>6.0187652877207096</v>
      </c>
      <c r="F523" s="4">
        <v>0.30257317047952698</v>
      </c>
    </row>
    <row r="524" spans="4:6" x14ac:dyDescent="0.3">
      <c r="D524" s="4">
        <v>16595.8690743753</v>
      </c>
      <c r="E524" s="4">
        <v>6.0187721212648597</v>
      </c>
      <c r="F524" s="4">
        <v>0.293927369665755</v>
      </c>
    </row>
    <row r="525" spans="4:6" x14ac:dyDescent="0.3">
      <c r="D525" s="4">
        <v>16982.436524617198</v>
      </c>
      <c r="E525" s="4">
        <v>6.0187786398789003</v>
      </c>
      <c r="F525" s="4">
        <v>0.28543739714517702</v>
      </c>
    </row>
    <row r="526" spans="4:6" x14ac:dyDescent="0.3">
      <c r="D526" s="4">
        <v>17378.0082874935</v>
      </c>
      <c r="E526" s="4">
        <v>6.0187848573883</v>
      </c>
      <c r="F526" s="4">
        <v>0.27709875248537702</v>
      </c>
    </row>
    <row r="527" spans="4:6" x14ac:dyDescent="0.3">
      <c r="D527" s="4">
        <v>17782.794100388899</v>
      </c>
      <c r="E527" s="4">
        <v>6.0187907869799799</v>
      </c>
      <c r="F527" s="4">
        <v>0.26890701541921203</v>
      </c>
    </row>
    <row r="528" spans="4:6" x14ac:dyDescent="0.3">
      <c r="D528" s="4">
        <v>18197.008586099499</v>
      </c>
      <c r="E528" s="4">
        <v>6.0187964412302204</v>
      </c>
      <c r="F528" s="4">
        <v>0.260857843505863</v>
      </c>
    </row>
    <row r="529" spans="4:6" x14ac:dyDescent="0.3">
      <c r="D529" s="4">
        <v>18620.871366628398</v>
      </c>
      <c r="E529" s="4">
        <v>6.0188018321314001</v>
      </c>
      <c r="F529" s="4">
        <v>0.25294696983284098</v>
      </c>
    </row>
    <row r="530" spans="4:6" x14ac:dyDescent="0.3">
      <c r="D530" s="4">
        <v>19054.607179632101</v>
      </c>
      <c r="E530" s="4">
        <v>6.0188069711173897</v>
      </c>
      <c r="F530" s="4">
        <v>0.24517020075773699</v>
      </c>
    </row>
    <row r="531" spans="4:6" x14ac:dyDescent="0.3">
      <c r="D531" s="4">
        <v>19498.4459975801</v>
      </c>
      <c r="E531" s="4">
        <v>6.0188118690877799</v>
      </c>
      <c r="F531" s="4">
        <v>0.23752341368855601</v>
      </c>
    </row>
    <row r="532" spans="4:6" x14ac:dyDescent="0.3">
      <c r="D532" s="4">
        <v>19952.623149688501</v>
      </c>
      <c r="E532" s="4">
        <v>6.0188165364310402</v>
      </c>
      <c r="F532" s="4">
        <v>0.23000255490146199</v>
      </c>
    </row>
    <row r="533" spans="4:6" x14ac:dyDescent="0.3">
      <c r="D533" s="4">
        <v>20417.3794466949</v>
      </c>
      <c r="E533" s="4">
        <v>6.0188209830464903</v>
      </c>
      <c r="F533" s="4">
        <v>0.22260363739479799</v>
      </c>
    </row>
    <row r="534" spans="4:6" x14ac:dyDescent="0.3">
      <c r="D534" s="4">
        <v>20892.961308540001</v>
      </c>
      <c r="E534" s="4">
        <v>6.0188252183653299</v>
      </c>
      <c r="F534" s="4">
        <v>0.21532273877826</v>
      </c>
    </row>
    <row r="535" spans="4:6" x14ac:dyDescent="0.3">
      <c r="D535" s="4">
        <v>21379.620895021999</v>
      </c>
      <c r="E535" s="4">
        <v>6.0188292513706498</v>
      </c>
      <c r="F535" s="4">
        <v>0.20815599919613101</v>
      </c>
    </row>
    <row r="536" spans="4:6" x14ac:dyDescent="0.3">
      <c r="D536" s="4">
        <v>21877.616239495201</v>
      </c>
      <c r="E536" s="4">
        <v>6.0188330906164298</v>
      </c>
      <c r="F536" s="4">
        <v>0.20109961928346001</v>
      </c>
    </row>
    <row r="537" spans="4:6" x14ac:dyDescent="0.3">
      <c r="D537" s="4">
        <v>22387.211385683</v>
      </c>
      <c r="E537" s="4">
        <v>6.0188367442457302</v>
      </c>
      <c r="F537" s="4">
        <v>0.19414985815414801</v>
      </c>
    </row>
    <row r="538" spans="4:6" x14ac:dyDescent="0.3">
      <c r="D538" s="4">
        <v>22908.6765276773</v>
      </c>
      <c r="E538" s="4">
        <v>6.0188402200079096</v>
      </c>
      <c r="F538" s="4">
        <v>0.18730303141986701</v>
      </c>
    </row>
    <row r="539" spans="4:6" x14ac:dyDescent="0.3">
      <c r="D539" s="4">
        <v>23442.288153198799</v>
      </c>
      <c r="E539" s="4">
        <v>6.0188435252751402</v>
      </c>
      <c r="F539" s="4">
        <v>0.180555509238777</v>
      </c>
    </row>
    <row r="540" spans="4:6" x14ac:dyDescent="0.3">
      <c r="D540" s="4">
        <v>23988.329190194501</v>
      </c>
      <c r="E540" s="4">
        <v>6.0188466670579297</v>
      </c>
      <c r="F540" s="4">
        <v>0.17390371439301799</v>
      </c>
    </row>
    <row r="541" spans="4:6" x14ac:dyDescent="0.3">
      <c r="D541" s="4">
        <v>24547.089156849899</v>
      </c>
      <c r="E541" s="4">
        <v>6.0188496520200703</v>
      </c>
      <c r="F541" s="4">
        <v>0.16734412039397101</v>
      </c>
    </row>
    <row r="542" spans="4:6" x14ac:dyDescent="0.3">
      <c r="D542" s="4">
        <v>25118.864315095401</v>
      </c>
      <c r="E542" s="4">
        <v>6.0188524864927704</v>
      </c>
      <c r="F542" s="4">
        <v>0.16087324961427801</v>
      </c>
    </row>
    <row r="543" spans="4:6" x14ac:dyDescent="0.3">
      <c r="D543" s="4">
        <v>25703.957827688198</v>
      </c>
      <c r="E543" s="4">
        <v>6.01885517648802</v>
      </c>
      <c r="F543" s="4">
        <v>0.154487671445667</v>
      </c>
    </row>
    <row r="544" spans="4:6" x14ac:dyDescent="0.3">
      <c r="D544" s="4">
        <v>26302.679918953399</v>
      </c>
      <c r="E544" s="4">
        <v>6.0188577277114197</v>
      </c>
      <c r="F544" s="4">
        <v>0.148184000481585</v>
      </c>
    </row>
    <row r="545" spans="4:6" x14ac:dyDescent="0.3">
      <c r="D545" s="4">
        <v>26915.348039268702</v>
      </c>
      <c r="E545" s="4">
        <v>6.0188601455741901</v>
      </c>
      <c r="F545" s="4">
        <v>0.141958894723694</v>
      </c>
    </row>
    <row r="546" spans="4:6" x14ac:dyDescent="0.3">
      <c r="D546" s="4">
        <v>27542.287033381199</v>
      </c>
      <c r="E546" s="4">
        <v>6.0188624352047304</v>
      </c>
      <c r="F546" s="4">
        <v>0.13580905381129499</v>
      </c>
    </row>
    <row r="547" spans="4:6" x14ac:dyDescent="0.3">
      <c r="D547" s="4">
        <v>28183.829312644099</v>
      </c>
      <c r="E547" s="4">
        <v>6.01886460145945</v>
      </c>
      <c r="F547" s="4">
        <v>0.12973121727273401</v>
      </c>
    </row>
    <row r="548" spans="4:6" x14ac:dyDescent="0.3">
      <c r="D548" s="4">
        <v>28840.3150312656</v>
      </c>
      <c r="E548" s="4">
        <v>6.01886664893311</v>
      </c>
      <c r="F548" s="4">
        <v>0.123722162797872</v>
      </c>
    </row>
    <row r="549" spans="4:6" x14ac:dyDescent="0.3">
      <c r="D549" s="4">
        <v>29512.092266663301</v>
      </c>
      <c r="E549" s="4">
        <v>6.01886858196848</v>
      </c>
      <c r="F549" s="4">
        <v>0.11777870453072301</v>
      </c>
    </row>
    <row r="550" spans="4:6" x14ac:dyDescent="0.3">
      <c r="D550" s="4">
        <v>30199.517204019601</v>
      </c>
      <c r="E550" s="4">
        <v>6.0188704046656598</v>
      </c>
      <c r="F550" s="4">
        <v>0.111897691381334</v>
      </c>
    </row>
    <row r="551" spans="4:6" x14ac:dyDescent="0.3">
      <c r="D551" s="4">
        <v>30902.954325135401</v>
      </c>
      <c r="E551" s="4">
        <v>6.0188721208906903</v>
      </c>
      <c r="F551" s="4">
        <v>0.106076005356044</v>
      </c>
    </row>
    <row r="552" spans="4:6" x14ac:dyDescent="0.3">
      <c r="D552" s="4">
        <v>31622.776601683199</v>
      </c>
      <c r="E552" s="4">
        <v>6.0188737342837797</v>
      </c>
      <c r="F552" s="4">
        <v>0.10031055990522</v>
      </c>
    </row>
    <row r="553" spans="4:6" x14ac:dyDescent="0.3">
      <c r="D553" s="4">
        <v>32359.365692962299</v>
      </c>
      <c r="E553" s="4">
        <v>6.01887524826705</v>
      </c>
      <c r="F553" s="4">
        <v>9.4598298287619106E-2</v>
      </c>
    </row>
    <row r="554" spans="4:6" x14ac:dyDescent="0.3">
      <c r="D554" s="4">
        <v>33113.1121482585</v>
      </c>
      <c r="E554" s="4">
        <v>6.0188766660517699</v>
      </c>
      <c r="F554" s="4">
        <v>8.8936191950488602E-2</v>
      </c>
    </row>
    <row r="555" spans="4:6" x14ac:dyDescent="0.3">
      <c r="D555" s="4">
        <v>33884.4156139197</v>
      </c>
      <c r="E555" s="4">
        <v>6.01887799064514</v>
      </c>
      <c r="F555" s="4">
        <v>8.3321238924573701E-2</v>
      </c>
    </row>
    <row r="556" spans="4:6" x14ac:dyDescent="0.3">
      <c r="D556" s="4">
        <v>34673.685045252598</v>
      </c>
      <c r="E556" s="4">
        <v>6.0188792248567102</v>
      </c>
      <c r="F556" s="4">
        <v>7.7750462233170295E-2</v>
      </c>
    </row>
    <row r="557" spans="4:6" x14ac:dyDescent="0.3">
      <c r="D557" s="4">
        <v>35481.338923356903</v>
      </c>
      <c r="E557" s="4">
        <v>6.0188803713043599</v>
      </c>
      <c r="F557" s="4">
        <v>7.2220908314388002E-2</v>
      </c>
    </row>
    <row r="558" spans="4:6" x14ac:dyDescent="0.3">
      <c r="D558" s="4">
        <v>36307.805477009497</v>
      </c>
      <c r="E558" s="4">
        <v>6.0188814324197599</v>
      </c>
      <c r="F558" s="4">
        <v>6.6729645455789494E-2</v>
      </c>
    </row>
    <row r="559" spans="4:6" x14ac:dyDescent="0.3">
      <c r="D559" s="4">
        <v>37153.522909716601</v>
      </c>
      <c r="E559" s="4">
        <v>6.0188824104536502</v>
      </c>
      <c r="F559" s="4">
        <v>6.12737622405796E-2</v>
      </c>
    </row>
    <row r="560" spans="4:6" x14ac:dyDescent="0.3">
      <c r="D560" s="4">
        <v>38018.939632055401</v>
      </c>
      <c r="E560" s="4">
        <v>6.0188833074804897</v>
      </c>
      <c r="F560" s="4">
        <v>5.5850366004522901E-2</v>
      </c>
    </row>
    <row r="561" spans="4:6" x14ac:dyDescent="0.3">
      <c r="D561" s="4">
        <v>38904.514499427401</v>
      </c>
      <c r="E561" s="4">
        <v>6.0188841254029501</v>
      </c>
      <c r="F561" s="4">
        <v>5.0456581302774202E-2</v>
      </c>
    </row>
    <row r="562" spans="4:6" x14ac:dyDescent="0.3">
      <c r="D562" s="4">
        <v>39810.717055349</v>
      </c>
      <c r="E562" s="4">
        <v>6.0188848659559104</v>
      </c>
      <c r="F562" s="4">
        <v>4.5089548385813499E-2</v>
      </c>
    </row>
    <row r="563" spans="4:6" x14ac:dyDescent="0.3">
      <c r="D563" s="4">
        <v>40738.027780410499</v>
      </c>
      <c r="E563" s="4">
        <v>6.0188855307101399</v>
      </c>
      <c r="F563" s="4">
        <v>3.97464216836763E-2</v>
      </c>
    </row>
    <row r="564" spans="4:6" x14ac:dyDescent="0.3">
      <c r="D564" s="4">
        <v>41686.938347032803</v>
      </c>
      <c r="E564" s="4">
        <v>6.0188861210756404</v>
      </c>
      <c r="F564" s="4">
        <v>3.4424368297681501E-2</v>
      </c>
    </row>
    <row r="565" spans="4:6" x14ac:dyDescent="0.3">
      <c r="D565" s="4">
        <v>42657.9518801585</v>
      </c>
      <c r="E565" s="4">
        <v>6.0188866383046404</v>
      </c>
      <c r="F565" s="4">
        <v>2.9120566498859E-2</v>
      </c>
    </row>
    <row r="566" spans="4:6" x14ac:dyDescent="0.3">
      <c r="D566" s="4">
        <v>43651.583224015798</v>
      </c>
      <c r="E566" s="4">
        <v>6.0188870834942003</v>
      </c>
      <c r="F566" s="4">
        <v>2.3832204232279601E-2</v>
      </c>
    </row>
    <row r="567" spans="4:6" x14ac:dyDescent="0.3">
      <c r="D567" s="4">
        <v>44668.359215095501</v>
      </c>
      <c r="E567" s="4">
        <v>6.0188874575886198</v>
      </c>
      <c r="F567" s="4">
        <v>1.85564776265018E-2</v>
      </c>
    </row>
    <row r="568" spans="4:6" x14ac:dyDescent="0.3">
      <c r="D568" s="4">
        <v>45708.818961486701</v>
      </c>
      <c r="E568" s="4">
        <v>6.0188877613813796</v>
      </c>
      <c r="F568" s="4">
        <v>1.32905895073431E-2</v>
      </c>
    </row>
    <row r="569" spans="4:6" x14ac:dyDescent="0.3">
      <c r="D569" s="4">
        <v>46773.514128718998</v>
      </c>
      <c r="E569" s="4">
        <v>6.0188879955168604</v>
      </c>
      <c r="F569" s="4">
        <v>8.0317479151905003E-3</v>
      </c>
    </row>
    <row r="570" spans="4:6" x14ac:dyDescent="0.3">
      <c r="D570" s="4">
        <v>47863.009232263001</v>
      </c>
      <c r="E570" s="4">
        <v>6.0188881604916702</v>
      </c>
      <c r="F570" s="4">
        <v>2.7771646250683399E-3</v>
      </c>
    </row>
    <row r="571" spans="4:6" x14ac:dyDescent="0.3">
      <c r="D571" s="4">
        <v>48977.881936843703</v>
      </c>
      <c r="E571" s="4">
        <v>6.0188882566557398</v>
      </c>
      <c r="F571" s="4">
        <v>-2.47594633132282E-3</v>
      </c>
    </row>
    <row r="572" spans="4:6" x14ac:dyDescent="0.3">
      <c r="D572" s="4">
        <v>50118.723362726298</v>
      </c>
      <c r="E572" s="4">
        <v>6.0188882842130402</v>
      </c>
      <c r="F572" s="4">
        <v>-7.7303701423747104E-3</v>
      </c>
    </row>
    <row r="573" spans="4:6" x14ac:dyDescent="0.3">
      <c r="D573" s="4">
        <v>51286.138399135503</v>
      </c>
      <c r="E573" s="4">
        <v>6.0188882432220296</v>
      </c>
      <c r="F573" s="4">
        <v>-1.29888926929303E-2</v>
      </c>
    </row>
    <row r="574" spans="4:6" x14ac:dyDescent="0.3">
      <c r="D574" s="4">
        <v>52480.746024976303</v>
      </c>
      <c r="E574" s="4">
        <v>6.01888813359575</v>
      </c>
      <c r="F574" s="4">
        <v>-1.8254302041015E-2</v>
      </c>
    </row>
    <row r="575" spans="4:6" x14ac:dyDescent="0.3">
      <c r="D575" s="4">
        <v>53703.179637024303</v>
      </c>
      <c r="E575" s="4">
        <v>6.0188879551016896</v>
      </c>
      <c r="F575" s="4">
        <v>-2.3529389895717599E-2</v>
      </c>
    </row>
    <row r="576" spans="4:6" x14ac:dyDescent="0.3">
      <c r="D576" s="4">
        <v>54954.087385761399</v>
      </c>
      <c r="E576" s="4">
        <v>6.0188877073612304</v>
      </c>
      <c r="F576" s="4">
        <v>-2.8816953097007401E-2</v>
      </c>
    </row>
    <row r="577" spans="4:6" x14ac:dyDescent="0.3">
      <c r="D577" s="4">
        <v>56234.132519033898</v>
      </c>
      <c r="E577" s="4">
        <v>6.0188873898489099</v>
      </c>
      <c r="F577" s="4">
        <v>-3.4119795098266702E-2</v>
      </c>
    </row>
    <row r="578" spans="4:6" x14ac:dyDescent="0.3">
      <c r="D578" s="4">
        <v>57543.993733714597</v>
      </c>
      <c r="E578" s="4">
        <v>6.0188870018912501</v>
      </c>
      <c r="F578" s="4">
        <v>-3.9440727452324298E-2</v>
      </c>
    </row>
    <row r="579" spans="4:6" x14ac:dyDescent="0.3">
      <c r="D579" s="4">
        <v>58884.365535557801</v>
      </c>
      <c r="E579" s="4">
        <v>6.0188865426653502</v>
      </c>
      <c r="F579" s="4">
        <v>-4.4782571301776597E-2</v>
      </c>
    </row>
    <row r="580" spans="4:6" x14ac:dyDescent="0.3">
      <c r="D580" s="4">
        <v>60255.958607434601</v>
      </c>
      <c r="E580" s="4">
        <v>6.0188860111971598</v>
      </c>
      <c r="F580" s="4">
        <v>-5.0148158874383099E-2</v>
      </c>
    </row>
    <row r="581" spans="4:6" x14ac:dyDescent="0.3">
      <c r="D581" s="4">
        <v>61659.500186147103</v>
      </c>
      <c r="E581" s="4">
        <v>6.0188854063594004</v>
      </c>
      <c r="F581" s="4">
        <v>-5.5540334984328303E-2</v>
      </c>
    </row>
    <row r="582" spans="4:6" x14ac:dyDescent="0.3">
      <c r="D582" s="4">
        <v>63095.734448018098</v>
      </c>
      <c r="E582" s="4">
        <v>6.0188847268691497</v>
      </c>
      <c r="F582" s="4">
        <v>-6.0961958540143898E-2</v>
      </c>
    </row>
    <row r="583" spans="4:6" x14ac:dyDescent="0.3">
      <c r="D583" s="4">
        <v>64565.422903464299</v>
      </c>
      <c r="E583" s="4">
        <v>6.0188839712851498</v>
      </c>
      <c r="F583" s="4">
        <v>-6.6415904060088002E-2</v>
      </c>
    </row>
    <row r="584" spans="4:6" x14ac:dyDescent="0.3">
      <c r="D584" s="4">
        <v>66069.344800758394</v>
      </c>
      <c r="E584" s="4">
        <v>6.0188831380047603</v>
      </c>
      <c r="F584" s="4">
        <v>-7.1905063195784005E-2</v>
      </c>
    </row>
    <row r="585" spans="4:6" x14ac:dyDescent="0.3">
      <c r="D585" s="4">
        <v>67608.297539196894</v>
      </c>
      <c r="E585" s="4">
        <v>6.0188822252605103</v>
      </c>
      <c r="F585" s="4">
        <v>-7.7432346264922902E-2</v>
      </c>
    </row>
    <row r="586" spans="4:6" x14ac:dyDescent="0.3">
      <c r="D586" s="4">
        <v>69183.097091892298</v>
      </c>
      <c r="E586" s="4">
        <v>6.0188812311164002</v>
      </c>
      <c r="F586" s="4">
        <v>-8.3000683793840402E-2</v>
      </c>
    </row>
    <row r="587" spans="4:6" x14ac:dyDescent="0.3">
      <c r="D587" s="4">
        <v>70794.578438412398</v>
      </c>
      <c r="E587" s="4">
        <v>6.0188801534637797</v>
      </c>
      <c r="F587" s="4">
        <v>-8.8613028070785901E-2</v>
      </c>
    </row>
    <row r="588" spans="4:6" x14ac:dyDescent="0.3">
      <c r="D588" s="4">
        <v>72443.596007497603</v>
      </c>
      <c r="E588" s="4">
        <v>6.01887899001688</v>
      </c>
      <c r="F588" s="4">
        <v>-9.4272354710700099E-2</v>
      </c>
    </row>
    <row r="589" spans="4:6" x14ac:dyDescent="0.3">
      <c r="D589" s="4">
        <v>74131.0241300903</v>
      </c>
      <c r="E589" s="4">
        <v>6.0188777383079097</v>
      </c>
      <c r="F589" s="4">
        <v>-9.9981664232333206E-2</v>
      </c>
    </row>
    <row r="590" spans="4:6" x14ac:dyDescent="0.3">
      <c r="D590" s="4">
        <v>75857.757502916895</v>
      </c>
      <c r="E590" s="4">
        <v>6.0188763956819296</v>
      </c>
      <c r="F590" s="4">
        <v>-0.105743983648533</v>
      </c>
    </row>
    <row r="591" spans="4:6" x14ac:dyDescent="0.3">
      <c r="D591" s="4">
        <v>77624.711662867703</v>
      </c>
      <c r="E591" s="4">
        <v>6.0188749592911197</v>
      </c>
      <c r="F591" s="4">
        <v>-0.11156236807054599</v>
      </c>
    </row>
    <row r="592" spans="4:6" x14ac:dyDescent="0.3">
      <c r="D592" s="4">
        <v>79432.823472426593</v>
      </c>
      <c r="E592" s="4">
        <v>6.0188734260887999</v>
      </c>
      <c r="F592" s="4">
        <v>-0.11743990232717701</v>
      </c>
    </row>
    <row r="593" spans="4:6" x14ac:dyDescent="0.3">
      <c r="D593" s="4">
        <v>81283.051616408397</v>
      </c>
      <c r="E593" s="4">
        <v>6.01887179282296</v>
      </c>
      <c r="F593" s="4">
        <v>-0.12337970259966299</v>
      </c>
    </row>
    <row r="594" spans="4:6" x14ac:dyDescent="0.3">
      <c r="D594" s="4">
        <v>83176.377110265501</v>
      </c>
      <c r="E594" s="4">
        <v>6.0188700560293196</v>
      </c>
      <c r="F594" s="4">
        <v>-0.12938491807312399</v>
      </c>
    </row>
    <row r="595" spans="4:6" x14ac:dyDescent="0.3">
      <c r="D595" s="4">
        <v>85113.803820236004</v>
      </c>
      <c r="E595" s="4">
        <v>6.0188682120240502</v>
      </c>
      <c r="F595" s="4">
        <v>-0.13545873260546701</v>
      </c>
    </row>
    <row r="596" spans="4:6" x14ac:dyDescent="0.3">
      <c r="D596" s="4">
        <v>87096.358995606395</v>
      </c>
      <c r="E596" s="4">
        <v>6.0188662568958797</v>
      </c>
      <c r="F596" s="4">
        <v>-0.14160436641461599</v>
      </c>
    </row>
    <row r="597" spans="4:6" x14ac:dyDescent="0.3">
      <c r="D597" s="4">
        <v>89125.093813372805</v>
      </c>
      <c r="E597" s="4">
        <v>6.0188641864979102</v>
      </c>
      <c r="F597" s="4">
        <v>-0.14782507778496601</v>
      </c>
    </row>
    <row r="598" spans="4:6" x14ac:dyDescent="0.3">
      <c r="D598" s="4">
        <v>91201.083935589195</v>
      </c>
      <c r="E598" s="4">
        <v>6.0188619964386803</v>
      </c>
      <c r="F598" s="4">
        <v>-0.15412416479395299</v>
      </c>
    </row>
    <row r="599" spans="4:6" x14ac:dyDescent="0.3">
      <c r="D599" s="4">
        <v>93325.430079697297</v>
      </c>
      <c r="E599" s="4">
        <v>6.0188596820729803</v>
      </c>
      <c r="F599" s="4">
        <v>-0.16050496705966499</v>
      </c>
    </row>
    <row r="600" spans="4:6" x14ac:dyDescent="0.3">
      <c r="D600" s="4">
        <v>95499.258602141694</v>
      </c>
      <c r="E600" s="4">
        <v>6.0188572384919397</v>
      </c>
      <c r="F600" s="4">
        <v>-0.166970867510395</v>
      </c>
    </row>
    <row r="601" spans="4:6" x14ac:dyDescent="0.3">
      <c r="D601" s="4">
        <v>97723.7220955792</v>
      </c>
      <c r="E601" s="4">
        <v>6.0188546605126003</v>
      </c>
      <c r="F601" s="4">
        <v>-0.17352529417708701</v>
      </c>
    </row>
    <row r="602" spans="4:6" x14ac:dyDescent="0.3">
      <c r="D602" s="4">
        <v>99999.999999998006</v>
      </c>
      <c r="E602" s="4">
        <v>6.0188519426669798</v>
      </c>
      <c r="F602" s="4">
        <v>-0.18017172200961101</v>
      </c>
    </row>
    <row r="603" spans="4:6" x14ac:dyDescent="0.3">
      <c r="D603" s="4">
        <v>102329.299228073</v>
      </c>
      <c r="E603" s="4">
        <v>6.0188490791904101</v>
      </c>
      <c r="F603" s="4">
        <v>-0.186913674717825</v>
      </c>
    </row>
    <row r="604" spans="4:6" x14ac:dyDescent="0.3">
      <c r="D604" s="4">
        <v>104712.85480508801</v>
      </c>
      <c r="E604" s="4">
        <v>6.0188460640093897</v>
      </c>
      <c r="F604" s="4">
        <v>-0.19375472663839099</v>
      </c>
    </row>
    <row r="605" spans="4:6" x14ac:dyDescent="0.3">
      <c r="D605" s="4">
        <v>107151.930523759</v>
      </c>
      <c r="E605" s="4">
        <v>6.01884289072862</v>
      </c>
      <c r="F605" s="4">
        <v>-0.200698504628333</v>
      </c>
    </row>
    <row r="606" spans="4:6" x14ac:dyDescent="0.3">
      <c r="D606" s="4">
        <v>109647.819614316</v>
      </c>
      <c r="E606" s="4">
        <v>6.0188395526175098</v>
      </c>
      <c r="F606" s="4">
        <v>-0.207748689986333</v>
      </c>
    </row>
    <row r="607" spans="4:6" x14ac:dyDescent="0.3">
      <c r="D607" s="4">
        <v>112201.84543019399</v>
      </c>
      <c r="E607" s="4">
        <v>6.0188360425958498</v>
      </c>
      <c r="F607" s="4">
        <v>-0.21490902040276399</v>
      </c>
    </row>
    <row r="608" spans="4:6" x14ac:dyDescent="0.3">
      <c r="D608" s="4">
        <v>114815.362149686</v>
      </c>
      <c r="E608" s="4">
        <v>6.0188323532188504</v>
      </c>
      <c r="F608" s="4">
        <v>-0.22218329193950501</v>
      </c>
    </row>
    <row r="609" spans="4:6" x14ac:dyDescent="0.3">
      <c r="D609" s="4">
        <v>117489.755493951</v>
      </c>
      <c r="E609" s="4">
        <v>6.0188284766612998</v>
      </c>
      <c r="F609" s="4">
        <v>-0.22957536104055901</v>
      </c>
    </row>
    <row r="610" spans="4:6" x14ac:dyDescent="0.3">
      <c r="D610" s="4">
        <v>120226.44346173901</v>
      </c>
      <c r="E610" s="4">
        <v>6.0188244047010198</v>
      </c>
      <c r="F610" s="4">
        <v>-0.23708914657454699</v>
      </c>
    </row>
    <row r="611" spans="4:6" x14ac:dyDescent="0.3">
      <c r="D611" s="4">
        <v>123026.877081236</v>
      </c>
      <c r="E611" s="4">
        <v>6.0188201287013898</v>
      </c>
      <c r="F611" s="4">
        <v>-0.244728631910131</v>
      </c>
    </row>
    <row r="612" spans="4:6" x14ac:dyDescent="0.3">
      <c r="D612" s="4">
        <v>125892.54117941399</v>
      </c>
      <c r="E612" s="4">
        <v>6.0188156395930603</v>
      </c>
      <c r="F612" s="4">
        <v>-0.252497867025478</v>
      </c>
    </row>
    <row r="613" spans="4:6" x14ac:dyDescent="0.3">
      <c r="D613" s="4">
        <v>128824.955169311</v>
      </c>
      <c r="E613" s="4">
        <v>6.0188109278546902</v>
      </c>
      <c r="F613" s="4">
        <v>-0.26040097065284701</v>
      </c>
    </row>
    <row r="614" spans="4:6" x14ac:dyDescent="0.3">
      <c r="D614" s="4">
        <v>131825.67385563799</v>
      </c>
      <c r="E614" s="4">
        <v>6.0188059834927898</v>
      </c>
      <c r="F614" s="4">
        <v>-0.26844213245944598</v>
      </c>
    </row>
    <row r="615" spans="4:6" x14ac:dyDescent="0.3">
      <c r="D615" s="4">
        <v>134896.288259163</v>
      </c>
      <c r="E615" s="4">
        <v>6.0188007960205203</v>
      </c>
      <c r="F615" s="4">
        <v>-0.27662561526568202</v>
      </c>
    </row>
    <row r="616" spans="4:6" x14ac:dyDescent="0.3">
      <c r="D616" s="4">
        <v>138038.42646028599</v>
      </c>
      <c r="E616" s="4">
        <v>6.01879535443544</v>
      </c>
      <c r="F616" s="4">
        <v>-0.28495575730197598</v>
      </c>
    </row>
    <row r="617" spans="4:6" x14ac:dyDescent="0.3">
      <c r="D617" s="4">
        <v>141253.75446227301</v>
      </c>
      <c r="E617" s="4">
        <v>6.0187896471961899</v>
      </c>
      <c r="F617" s="4">
        <v>-0.29343697450532003</v>
      </c>
    </row>
    <row r="618" spans="4:6" x14ac:dyDescent="0.3">
      <c r="D618" s="4">
        <v>144543.97707458999</v>
      </c>
      <c r="E618" s="4">
        <v>6.0187836621980102</v>
      </c>
      <c r="F618" s="4">
        <v>-0.30207376285677801</v>
      </c>
    </row>
    <row r="619" spans="4:6" x14ac:dyDescent="0.3">
      <c r="D619" s="4">
        <v>147910.838816818</v>
      </c>
      <c r="E619" s="4">
        <v>6.0187773867470904</v>
      </c>
      <c r="F619" s="4">
        <v>-0.31087070076115197</v>
      </c>
    </row>
    <row r="620" spans="4:6" x14ac:dyDescent="0.3">
      <c r="D620" s="4">
        <v>151356.12484361799</v>
      </c>
      <c r="E620" s="4">
        <v>6.0187708075336204</v>
      </c>
      <c r="F620" s="4">
        <v>-0.31983245147004902</v>
      </c>
    </row>
    <row r="621" spans="4:6" x14ac:dyDescent="0.3">
      <c r="D621" s="4">
        <v>154881.66189124499</v>
      </c>
      <c r="E621" s="4">
        <v>6.0187639106036404</v>
      </c>
      <c r="F621" s="4">
        <v>-0.32896376554961898</v>
      </c>
    </row>
    <row r="622" spans="4:6" x14ac:dyDescent="0.3">
      <c r="D622" s="4">
        <v>158489.319246108</v>
      </c>
      <c r="E622" s="4">
        <v>6.0187566813293598</v>
      </c>
      <c r="F622" s="4">
        <v>-0.338269483394251</v>
      </c>
    </row>
    <row r="623" spans="4:6" x14ac:dyDescent="0.3">
      <c r="D623" s="4">
        <v>162181.00973588999</v>
      </c>
      <c r="E623" s="4">
        <v>6.0187491043782</v>
      </c>
      <c r="F623" s="4">
        <v>-0.34775453778752902</v>
      </c>
    </row>
    <row r="624" spans="4:6" x14ac:dyDescent="0.3">
      <c r="D624" s="4">
        <v>165958.69074375299</v>
      </c>
      <c r="E624" s="4">
        <v>6.0187411636802901</v>
      </c>
      <c r="F624" s="4">
        <v>-0.35742395651178099</v>
      </c>
    </row>
    <row r="625" spans="4:6" x14ac:dyDescent="0.3">
      <c r="D625" s="4">
        <v>169824.36524617099</v>
      </c>
      <c r="E625" s="4">
        <v>6.01873284239438</v>
      </c>
      <c r="F625" s="4">
        <v>-0.36728286500758101</v>
      </c>
    </row>
    <row r="626" spans="4:6" x14ac:dyDescent="0.3">
      <c r="D626" s="4">
        <v>173780.08287493401</v>
      </c>
      <c r="E626" s="4">
        <v>6.0187241228721202</v>
      </c>
      <c r="F626" s="4">
        <v>-0.377336489084583</v>
      </c>
    </row>
    <row r="627" spans="4:6" x14ac:dyDescent="0.3">
      <c r="D627" s="4">
        <v>177827.94100388899</v>
      </c>
      <c r="E627" s="4">
        <v>6.0187149866206804</v>
      </c>
      <c r="F627" s="4">
        <v>-0.38759015768508498</v>
      </c>
    </row>
    <row r="628" spans="4:6" x14ac:dyDescent="0.3">
      <c r="D628" s="4">
        <v>181970.08586099499</v>
      </c>
      <c r="E628" s="4">
        <v>6.0187054142635201</v>
      </c>
      <c r="F628" s="4">
        <v>-0.398049305701764</v>
      </c>
    </row>
    <row r="629" spans="4:6" x14ac:dyDescent="0.3">
      <c r="D629" s="4">
        <v>186208.713666283</v>
      </c>
      <c r="E629" s="4">
        <v>6.0186953854993304</v>
      </c>
      <c r="F629" s="4">
        <v>-0.40871947685103299</v>
      </c>
    </row>
    <row r="630" spans="4:6" x14ac:dyDescent="0.3">
      <c r="D630" s="4">
        <v>190546.07179632099</v>
      </c>
      <c r="E630" s="4">
        <v>6.0186848790589504</v>
      </c>
      <c r="F630" s="4">
        <v>-0.419606326603507</v>
      </c>
    </row>
    <row r="631" spans="4:6" x14ac:dyDescent="0.3">
      <c r="D631" s="4">
        <v>194984.45997580001</v>
      </c>
      <c r="E631" s="4">
        <v>6.0186738726603597</v>
      </c>
      <c r="F631" s="4">
        <v>-0.43071562517308098</v>
      </c>
    </row>
    <row r="632" spans="4:6" x14ac:dyDescent="0.3">
      <c r="D632" s="4">
        <v>199526.23149688399</v>
      </c>
      <c r="E632" s="4">
        <v>6.0186623429613597</v>
      </c>
      <c r="F632" s="4">
        <v>-0.442053260566175</v>
      </c>
    </row>
    <row r="633" spans="4:6" x14ac:dyDescent="0.3">
      <c r="D633" s="4">
        <v>204173.79446694901</v>
      </c>
      <c r="E633" s="4">
        <v>6.0186502655101703</v>
      </c>
      <c r="F633" s="4">
        <v>-0.45362524169269902</v>
      </c>
    </row>
    <row r="634" spans="4:6" x14ac:dyDescent="0.3">
      <c r="D634" s="4">
        <v>208929.61308539999</v>
      </c>
      <c r="E634" s="4">
        <v>6.0186376146935396</v>
      </c>
      <c r="F634" s="4">
        <v>-0.46543770154034703</v>
      </c>
    </row>
    <row r="635" spans="4:6" x14ac:dyDescent="0.3">
      <c r="D635" s="4">
        <v>213796.20895021901</v>
      </c>
      <c r="E635" s="4">
        <v>6.0186243636824903</v>
      </c>
      <c r="F635" s="4">
        <v>-0.47749690041383402</v>
      </c>
    </row>
    <row r="636" spans="4:6" x14ac:dyDescent="0.3">
      <c r="D636" s="4">
        <v>218776.16239495101</v>
      </c>
      <c r="E636" s="4">
        <v>6.0186104843754302</v>
      </c>
      <c r="F636" s="4">
        <v>-0.48980922924074699</v>
      </c>
    </row>
    <row r="637" spans="4:6" x14ac:dyDescent="0.3">
      <c r="D637" s="4">
        <v>223872.113856829</v>
      </c>
      <c r="E637" s="4">
        <v>6.0185959473386301</v>
      </c>
      <c r="F637" s="4">
        <v>-0.50238121294569404</v>
      </c>
    </row>
    <row r="638" spans="4:6" x14ac:dyDescent="0.3">
      <c r="D638" s="4">
        <v>229086.765276772</v>
      </c>
      <c r="E638" s="4">
        <v>6.0185807217437901</v>
      </c>
      <c r="F638" s="4">
        <v>-0.51521951389446297</v>
      </c>
    </row>
    <row r="639" spans="4:6" x14ac:dyDescent="0.3">
      <c r="D639" s="4">
        <v>234422.88153198699</v>
      </c>
      <c r="E639" s="4">
        <v>6.0185647753027602</v>
      </c>
      <c r="F639" s="4">
        <v>-0.52833093540996201</v>
      </c>
    </row>
    <row r="640" spans="4:6" x14ac:dyDescent="0.3">
      <c r="D640" s="4">
        <v>239883.291901944</v>
      </c>
      <c r="E640" s="4">
        <v>6.0185480741990798</v>
      </c>
      <c r="F640" s="4">
        <v>-0.54172242536170501</v>
      </c>
    </row>
    <row r="641" spans="4:6" x14ac:dyDescent="0.3">
      <c r="D641" s="4">
        <v>245470.89156849799</v>
      </c>
      <c r="E641" s="4">
        <v>6.0185305830163198</v>
      </c>
      <c r="F641" s="4">
        <v>-0.55540107983067299</v>
      </c>
    </row>
    <row r="642" spans="4:6" x14ac:dyDescent="0.3">
      <c r="D642" s="4">
        <v>251188.64315095299</v>
      </c>
      <c r="E642" s="4">
        <v>6.0185122646630402</v>
      </c>
      <c r="F642" s="4">
        <v>-0.56937414685140497</v>
      </c>
    </row>
    <row r="643" spans="4:6" x14ac:dyDescent="0.3">
      <c r="D643" s="4">
        <v>257039.57827688099</v>
      </c>
      <c r="E643" s="4">
        <v>6.0184930802942302</v>
      </c>
      <c r="F643" s="4">
        <v>-0.58364903023320203</v>
      </c>
    </row>
    <row r="644" spans="4:6" x14ac:dyDescent="0.3">
      <c r="D644" s="4">
        <v>263026.79918953299</v>
      </c>
      <c r="E644" s="4">
        <v>6.0184729892289397</v>
      </c>
      <c r="F644" s="4">
        <v>-0.59823329346236498</v>
      </c>
    </row>
    <row r="645" spans="4:6" x14ac:dyDescent="0.3">
      <c r="D645" s="4">
        <v>269153.48039268597</v>
      </c>
      <c r="E645" s="4">
        <v>6.0184519488641204</v>
      </c>
      <c r="F645" s="4">
        <v>-0.61313466368742497</v>
      </c>
    </row>
    <row r="646" spans="4:6" x14ac:dyDescent="0.3">
      <c r="D646" s="4">
        <v>275422.87033381098</v>
      </c>
      <c r="E646" s="4">
        <v>6.0184299145843703</v>
      </c>
      <c r="F646" s="4">
        <v>-0.62836103578936398</v>
      </c>
    </row>
    <row r="647" spans="4:6" x14ac:dyDescent="0.3">
      <c r="D647" s="4">
        <v>281838.29312643898</v>
      </c>
      <c r="E647" s="4">
        <v>6.0184068396674304</v>
      </c>
      <c r="F647" s="4">
        <v>-0.64392047653884898</v>
      </c>
    </row>
    <row r="648" spans="4:6" x14ac:dyDescent="0.3">
      <c r="D648" s="4">
        <v>288403.15031265398</v>
      </c>
      <c r="E648" s="4">
        <v>6.0183826751851797</v>
      </c>
      <c r="F648" s="4">
        <v>-0.65982122884255601</v>
      </c>
    </row>
    <row r="649" spans="4:6" x14ac:dyDescent="0.3">
      <c r="D649" s="4">
        <v>295120.92266663199</v>
      </c>
      <c r="E649" s="4">
        <v>6.0183573699000199</v>
      </c>
      <c r="F649" s="4">
        <v>-0.67607171608067795</v>
      </c>
    </row>
    <row r="650" spans="4:6" x14ac:dyDescent="0.3">
      <c r="D650" s="4">
        <v>301995.17204019497</v>
      </c>
      <c r="E650" s="4">
        <v>6.0183308701563298</v>
      </c>
      <c r="F650" s="4">
        <v>-0.692680546537771</v>
      </c>
    </row>
    <row r="651" spans="4:6" x14ac:dyDescent="0.3">
      <c r="D651" s="4">
        <v>309029.54325135198</v>
      </c>
      <c r="E651" s="4">
        <v>6.0183031197668599</v>
      </c>
      <c r="F651" s="4">
        <v>-0.70965651792910001</v>
      </c>
    </row>
    <row r="652" spans="4:6" x14ac:dyDescent="0.3">
      <c r="D652" s="4">
        <v>316227.76601683098</v>
      </c>
      <c r="E652" s="4">
        <v>6.0182740598936899</v>
      </c>
      <c r="F652" s="4">
        <v>-0.72700862202473204</v>
      </c>
    </row>
    <row r="653" spans="4:6" x14ac:dyDescent="0.3">
      <c r="D653" s="4">
        <v>323593.65692962101</v>
      </c>
      <c r="E653" s="4">
        <v>6.01824362892369</v>
      </c>
      <c r="F653" s="4">
        <v>-0.74474604937361799</v>
      </c>
    </row>
    <row r="654" spans="4:6" x14ac:dyDescent="0.3">
      <c r="D654" s="4">
        <v>331131.12148258399</v>
      </c>
      <c r="E654" s="4">
        <v>6.0182117623380096</v>
      </c>
      <c r="F654" s="4">
        <v>-0.76287819412995195</v>
      </c>
    </row>
    <row r="655" spans="4:6" x14ac:dyDescent="0.3">
      <c r="D655" s="4">
        <v>338844.15613919502</v>
      </c>
      <c r="E655" s="4">
        <v>6.0181783925754999</v>
      </c>
      <c r="F655" s="4">
        <v>-0.78141465898416695</v>
      </c>
    </row>
    <row r="656" spans="4:6" x14ac:dyDescent="0.3">
      <c r="D656" s="4">
        <v>346736.85045252403</v>
      </c>
      <c r="E656" s="4">
        <v>6.0181434488896803</v>
      </c>
      <c r="F656" s="4">
        <v>-0.80036526020092302</v>
      </c>
    </row>
    <row r="657" spans="4:6" x14ac:dyDescent="0.3">
      <c r="D657" s="4">
        <v>354813.38923356798</v>
      </c>
      <c r="E657" s="4">
        <v>6.0181068571989798</v>
      </c>
      <c r="F657" s="4">
        <v>-0.81974003276653096</v>
      </c>
    </row>
    <row r="658" spans="4:6" x14ac:dyDescent="0.3">
      <c r="D658" s="4">
        <v>363078.054770093</v>
      </c>
      <c r="E658" s="4">
        <v>6.0180685399298603</v>
      </c>
      <c r="F658" s="4">
        <v>-0.83954923564822403</v>
      </c>
    </row>
    <row r="659" spans="4:6" x14ac:dyDescent="0.3">
      <c r="D659" s="4">
        <v>371535.229097164</v>
      </c>
      <c r="E659" s="4">
        <v>6.0180284158527604</v>
      </c>
      <c r="F659" s="4">
        <v>-0.85980335716783596</v>
      </c>
    </row>
    <row r="660" spans="4:6" x14ac:dyDescent="0.3">
      <c r="D660" s="4">
        <v>380189.39632055297</v>
      </c>
      <c r="E660" s="4">
        <v>6.01798639991007</v>
      </c>
      <c r="F660" s="4">
        <v>-0.88051312049235098</v>
      </c>
    </row>
    <row r="661" spans="4:6" x14ac:dyDescent="0.3">
      <c r="D661" s="4">
        <v>389045.14499427198</v>
      </c>
      <c r="E661" s="4">
        <v>6.0179424030362201</v>
      </c>
      <c r="F661" s="4">
        <v>-0.90168948924395997</v>
      </c>
    </row>
    <row r="662" spans="4:6" x14ac:dyDescent="0.3">
      <c r="D662" s="4">
        <v>398107.17055348802</v>
      </c>
      <c r="E662" s="4">
        <v>6.0178963319692</v>
      </c>
      <c r="F662" s="4">
        <v>-0.923343673232212</v>
      </c>
    </row>
    <row r="663" spans="4:6" x14ac:dyDescent="0.3">
      <c r="D663" s="4">
        <v>407380.27780410397</v>
      </c>
      <c r="E663" s="4">
        <v>6.0178480890532704</v>
      </c>
      <c r="F663" s="4">
        <v>-0.94548713431090603</v>
      </c>
    </row>
    <row r="664" spans="4:6" x14ac:dyDescent="0.3">
      <c r="D664" s="4">
        <v>416869.38347032602</v>
      </c>
      <c r="E664" s="4">
        <v>6.0177975720323502</v>
      </c>
      <c r="F664" s="4">
        <v>-0.96813159236244095</v>
      </c>
    </row>
    <row r="665" spans="4:6" x14ac:dyDescent="0.3">
      <c r="D665" s="4">
        <v>426579.51880158298</v>
      </c>
      <c r="E665" s="4">
        <v>6.01774467383383</v>
      </c>
      <c r="F665" s="4">
        <v>-0.99128903141233304</v>
      </c>
    </row>
    <row r="666" spans="4:6" x14ac:dyDescent="0.3">
      <c r="D666" s="4">
        <v>436515.83224015601</v>
      </c>
      <c r="E666" s="4">
        <v>6.0176892823420998</v>
      </c>
      <c r="F666" s="4">
        <v>-1.0149717058767</v>
      </c>
    </row>
    <row r="667" spans="4:6" x14ac:dyDescent="0.3">
      <c r="D667" s="4">
        <v>446683.59215095302</v>
      </c>
      <c r="E667" s="4">
        <v>6.0176312801613996</v>
      </c>
      <c r="F667" s="4">
        <v>-1.0391921469454399</v>
      </c>
    </row>
    <row r="668" spans="4:6" x14ac:dyDescent="0.3">
      <c r="D668" s="4">
        <v>457088.189614865</v>
      </c>
      <c r="E668" s="4">
        <v>6.0175705443677998</v>
      </c>
      <c r="F668" s="4">
        <v>-1.0639631691040901</v>
      </c>
    </row>
    <row r="669" spans="4:6" x14ac:dyDescent="0.3">
      <c r="D669" s="4">
        <v>467735.14128718799</v>
      </c>
      <c r="E669" s="4">
        <v>6.0175069462492097</v>
      </c>
      <c r="F669" s="4">
        <v>-1.08929787679706</v>
      </c>
    </row>
    <row r="670" spans="4:6" x14ac:dyDescent="0.3">
      <c r="D670" s="4">
        <v>478630.09232262801</v>
      </c>
      <c r="E670" s="4">
        <v>6.0174403510334598</v>
      </c>
      <c r="F670" s="4">
        <v>-1.1152096712353099</v>
      </c>
    </row>
    <row r="671" spans="4:6" x14ac:dyDescent="0.3">
      <c r="D671" s="4">
        <v>489778.81936843501</v>
      </c>
      <c r="E671" s="4">
        <v>6.0173706176034596</v>
      </c>
      <c r="F671" s="4">
        <v>-1.1417122573513201</v>
      </c>
    </row>
    <row r="672" spans="4:6" x14ac:dyDescent="0.3">
      <c r="D672" s="4">
        <v>501187.23362726101</v>
      </c>
      <c r="E672" s="4">
        <v>6.0172975981990602</v>
      </c>
      <c r="F672" s="4">
        <v>-1.16881965090435</v>
      </c>
    </row>
    <row r="673" spans="4:6" x14ac:dyDescent="0.3">
      <c r="D673" s="4">
        <v>512861.38399135298</v>
      </c>
      <c r="E673" s="4">
        <v>6.0172211381049596</v>
      </c>
      <c r="F673" s="4">
        <v>-1.1965461857390001</v>
      </c>
    </row>
    <row r="674" spans="4:6" x14ac:dyDescent="0.3">
      <c r="D674" s="4">
        <v>524807.460249761</v>
      </c>
      <c r="E674" s="4">
        <v>6.0171410753239796</v>
      </c>
      <c r="F674" s="4">
        <v>-1.2249065212001</v>
      </c>
    </row>
    <row r="675" spans="4:6" x14ac:dyDescent="0.3">
      <c r="D675" s="4">
        <v>537031.79637024098</v>
      </c>
      <c r="E675" s="4">
        <v>6.01705724023497</v>
      </c>
      <c r="F675" s="4">
        <v>-1.2539156497069599</v>
      </c>
    </row>
    <row r="676" spans="4:6" x14ac:dyDescent="0.3">
      <c r="D676" s="4">
        <v>549540.87385761202</v>
      </c>
      <c r="E676" s="4">
        <v>6.0169694552347197</v>
      </c>
      <c r="F676" s="4">
        <v>-1.2835889044900499</v>
      </c>
    </row>
    <row r="677" spans="4:6" x14ac:dyDescent="0.3">
      <c r="D677" s="4">
        <v>562341.32519033598</v>
      </c>
      <c r="E677" s="4">
        <v>6.0168775343632497</v>
      </c>
      <c r="F677" s="4">
        <v>-1.31394196749327</v>
      </c>
    </row>
    <row r="678" spans="4:6" x14ac:dyDescent="0.3">
      <c r="D678" s="4">
        <v>575439.93733714405</v>
      </c>
      <c r="E678" s="4">
        <v>6.0167812829112801</v>
      </c>
      <c r="F678" s="4">
        <v>-1.34499087744483</v>
      </c>
    </row>
    <row r="679" spans="4:6" x14ac:dyDescent="0.3">
      <c r="D679" s="4">
        <v>588843.65535557503</v>
      </c>
      <c r="E679" s="4">
        <v>6.0166804970095598</v>
      </c>
      <c r="F679" s="4">
        <v>-1.3767520380999401</v>
      </c>
    </row>
    <row r="680" spans="4:6" x14ac:dyDescent="0.3">
      <c r="D680" s="4">
        <v>602559.586074344</v>
      </c>
      <c r="E680" s="4">
        <v>6.0165749631989103</v>
      </c>
      <c r="F680" s="4">
        <v>-1.40924222665837</v>
      </c>
    </row>
    <row r="681" spans="4:6" x14ac:dyDescent="0.3">
      <c r="D681" s="4">
        <v>616595.00186146796</v>
      </c>
      <c r="E681" s="4">
        <v>6.0164644579801703</v>
      </c>
      <c r="F681" s="4">
        <v>-1.44247860236007</v>
      </c>
    </row>
    <row r="682" spans="4:6" x14ac:dyDescent="0.3">
      <c r="D682" s="4">
        <v>630957.34448017902</v>
      </c>
      <c r="E682" s="4">
        <v>6.0163487473431898</v>
      </c>
      <c r="F682" s="4">
        <v>-1.47647871526199</v>
      </c>
    </row>
    <row r="683" spans="4:6" x14ac:dyDescent="0.3">
      <c r="D683" s="4">
        <v>645654.22903464094</v>
      </c>
      <c r="E683" s="4">
        <v>6.0162275862734598</v>
      </c>
      <c r="F683" s="4">
        <v>-1.5112605151991201</v>
      </c>
    </row>
    <row r="684" spans="4:6" x14ac:dyDescent="0.3">
      <c r="D684" s="4">
        <v>660693.44800758106</v>
      </c>
      <c r="E684" s="4">
        <v>6.0161007182364301</v>
      </c>
      <c r="F684" s="4">
        <v>-1.5468423609331701</v>
      </c>
    </row>
    <row r="685" spans="4:6" x14ac:dyDescent="0.3">
      <c r="D685" s="4">
        <v>676082.97539196606</v>
      </c>
      <c r="E685" s="4">
        <v>6.0159678746368597</v>
      </c>
      <c r="F685" s="4">
        <v>-1.5832430294915201</v>
      </c>
    </row>
    <row r="686" spans="4:6" x14ac:dyDescent="0.3">
      <c r="D686" s="4">
        <v>691830.97091892001</v>
      </c>
      <c r="E686" s="4">
        <v>6.0158287742537198</v>
      </c>
      <c r="F686" s="4">
        <v>-1.6204817256999899</v>
      </c>
    </row>
    <row r="687" spans="4:6" x14ac:dyDescent="0.3">
      <c r="D687" s="4">
        <v>707945.784384122</v>
      </c>
      <c r="E687" s="4">
        <v>6.0156831226481904</v>
      </c>
      <c r="F687" s="4">
        <v>-1.65857809191221</v>
      </c>
    </row>
    <row r="688" spans="4:6" x14ac:dyDescent="0.3">
      <c r="D688" s="4">
        <v>724435.96007497294</v>
      </c>
      <c r="E688" s="4">
        <v>6.01553061154448</v>
      </c>
      <c r="F688" s="4">
        <v>-1.6975522179386899</v>
      </c>
    </row>
    <row r="689" spans="4:6" x14ac:dyDescent="0.3">
      <c r="D689" s="4">
        <v>741310.2413009</v>
      </c>
      <c r="E689" s="4">
        <v>6.0153709181815298</v>
      </c>
      <c r="F689" s="4">
        <v>-1.73742465117859</v>
      </c>
    </row>
    <row r="690" spans="4:6" x14ac:dyDescent="0.3">
      <c r="D690" s="4">
        <v>758577.57502916595</v>
      </c>
      <c r="E690" s="4">
        <v>6.0152037046344899</v>
      </c>
      <c r="F690" s="4">
        <v>-1.7782164069569399</v>
      </c>
    </row>
    <row r="691" spans="4:6" x14ac:dyDescent="0.3">
      <c r="D691" s="4">
        <v>776247.11662867398</v>
      </c>
      <c r="E691" s="4">
        <v>6.01502861710508</v>
      </c>
      <c r="F691" s="4">
        <v>-1.8199489790705099</v>
      </c>
    </row>
    <row r="692" spans="4:6" x14ac:dyDescent="0.3">
      <c r="D692" s="4">
        <v>794328.23472426296</v>
      </c>
      <c r="E692" s="4">
        <v>6.0148452851783496</v>
      </c>
      <c r="F692" s="4">
        <v>-1.8626443505446899</v>
      </c>
    </row>
    <row r="693" spans="4:6" x14ac:dyDescent="0.3">
      <c r="D693" s="4">
        <v>812830.51616408001</v>
      </c>
      <c r="E693" s="4">
        <v>6.0146533210451398</v>
      </c>
      <c r="F693" s="4">
        <v>-1.9063250046042799</v>
      </c>
    </row>
    <row r="694" spans="4:6" x14ac:dyDescent="0.3">
      <c r="D694" s="4">
        <v>831763.77110265195</v>
      </c>
      <c r="E694" s="4">
        <v>6.0144523186888703</v>
      </c>
      <c r="F694" s="4">
        <v>-1.9510139358609599</v>
      </c>
    </row>
    <row r="695" spans="4:6" x14ac:dyDescent="0.3">
      <c r="D695" s="4">
        <v>851138.03820235701</v>
      </c>
      <c r="E695" s="4">
        <v>6.0142418530336101</v>
      </c>
      <c r="F695" s="4">
        <v>-1.9967346617194399</v>
      </c>
    </row>
    <row r="696" spans="4:6" x14ac:dyDescent="0.3">
      <c r="D696" s="4">
        <v>870963.58995606005</v>
      </c>
      <c r="E696" s="4">
        <v>6.01402147905379</v>
      </c>
      <c r="F696" s="4">
        <v>-2.04351123400517</v>
      </c>
    </row>
    <row r="697" spans="4:6" x14ac:dyDescent="0.3">
      <c r="D697" s="4">
        <v>891250.93813372497</v>
      </c>
      <c r="E697" s="4">
        <v>6.0137907308417402</v>
      </c>
      <c r="F697" s="4">
        <v>-2.0913682508153699</v>
      </c>
    </row>
    <row r="698" spans="4:6" x14ac:dyDescent="0.3">
      <c r="D698" s="4">
        <v>912010.83935588796</v>
      </c>
      <c r="E698" s="4">
        <v>6.01354912063249</v>
      </c>
      <c r="F698" s="4">
        <v>-2.1403308685957798</v>
      </c>
    </row>
    <row r="699" spans="4:6" x14ac:dyDescent="0.3">
      <c r="D699" s="4">
        <v>933254.30079696898</v>
      </c>
      <c r="E699" s="4">
        <v>6.0132961377835601</v>
      </c>
      <c r="F699" s="4">
        <v>-2.1904248144448002</v>
      </c>
    </row>
    <row r="700" spans="4:6" x14ac:dyDescent="0.3">
      <c r="D700" s="4">
        <v>954992.58602141298</v>
      </c>
      <c r="E700" s="4">
        <v>6.0130312477069703</v>
      </c>
      <c r="F700" s="4">
        <v>-2.2416763986466002</v>
      </c>
    </row>
    <row r="701" spans="4:6" x14ac:dyDescent="0.3">
      <c r="D701" s="4">
        <v>977237.22095578699</v>
      </c>
      <c r="E701" s="4">
        <v>6.0127538907531699</v>
      </c>
      <c r="F701" s="4">
        <v>-2.2941125274351299</v>
      </c>
    </row>
    <row r="702" spans="4:6" x14ac:dyDescent="0.3">
      <c r="D702" s="4">
        <v>999999.99999997602</v>
      </c>
      <c r="E702" s="4">
        <v>6.0124634810417596</v>
      </c>
      <c r="F702" s="4">
        <v>-2.3477607159894198</v>
      </c>
    </row>
    <row r="703" spans="4:6" x14ac:dyDescent="0.3">
      <c r="D703" s="4">
        <v>1023292.99228073</v>
      </c>
      <c r="E703" s="4">
        <v>6.0121594052402401</v>
      </c>
      <c r="F703" s="4">
        <v>-2.4026491016621301</v>
      </c>
    </row>
    <row r="704" spans="4:6" x14ac:dyDescent="0.3">
      <c r="D704" s="4">
        <v>1047128.54805087</v>
      </c>
      <c r="E704" s="4">
        <v>6.0118410212847504</v>
      </c>
      <c r="F704" s="4">
        <v>-2.4588064574409501</v>
      </c>
    </row>
    <row r="705" spans="4:6" x14ac:dyDescent="0.3">
      <c r="D705" s="4">
        <v>1071519.3052375801</v>
      </c>
      <c r="E705" s="4">
        <v>6.0115076570432997</v>
      </c>
      <c r="F705" s="4">
        <v>-2.5162622056440802</v>
      </c>
    </row>
    <row r="706" spans="4:6" x14ac:dyDescent="0.3">
      <c r="D706" s="4">
        <v>1096478.1961431601</v>
      </c>
      <c r="E706" s="4">
        <v>6.0111586089170697</v>
      </c>
      <c r="F706" s="4">
        <v>-2.5750464318492301</v>
      </c>
    </row>
    <row r="707" spans="4:6" x14ac:dyDescent="0.3">
      <c r="D707" s="4">
        <v>1122018.45430194</v>
      </c>
      <c r="E707" s="4">
        <v>6.0107931403775501</v>
      </c>
      <c r="F707" s="4">
        <v>-2.6351898990559</v>
      </c>
    </row>
    <row r="708" spans="4:6" x14ac:dyDescent="0.3">
      <c r="D708" s="4">
        <v>1148153.6214968599</v>
      </c>
      <c r="E708" s="4">
        <v>6.0104104804368497</v>
      </c>
      <c r="F708" s="4">
        <v>-2.6967240620801398</v>
      </c>
    </row>
    <row r="709" spans="4:6" x14ac:dyDescent="0.3">
      <c r="D709" s="4">
        <v>1174897.5549395001</v>
      </c>
      <c r="E709" s="4">
        <v>6.0100098220477403</v>
      </c>
      <c r="F709" s="4">
        <v>-2.7596810821804199</v>
      </c>
    </row>
    <row r="710" spans="4:6" x14ac:dyDescent="0.3">
      <c r="D710" s="4">
        <v>1202264.4346173799</v>
      </c>
      <c r="E710" s="4">
        <v>6.0095903204312497</v>
      </c>
      <c r="F710" s="4">
        <v>-2.8240938419130801</v>
      </c>
    </row>
    <row r="711" spans="4:6" x14ac:dyDescent="0.3">
      <c r="D711" s="4">
        <v>1230268.7708123501</v>
      </c>
      <c r="E711" s="4">
        <v>6.0091510913267996</v>
      </c>
      <c r="F711" s="4">
        <v>-2.88999596021449</v>
      </c>
    </row>
    <row r="712" spans="4:6" x14ac:dyDescent="0.3">
      <c r="D712" s="4">
        <v>1258925.41179414</v>
      </c>
      <c r="E712" s="4">
        <v>6.0086912091641302</v>
      </c>
      <c r="F712" s="4">
        <v>-2.95742180770787</v>
      </c>
    </row>
    <row r="713" spans="4:6" x14ac:dyDescent="0.3">
      <c r="D713" s="4">
        <v>1288249.5516931</v>
      </c>
      <c r="E713" s="4">
        <v>6.0082097051512404</v>
      </c>
      <c r="F713" s="4">
        <v>-3.0264065222304399</v>
      </c>
    </row>
    <row r="714" spans="4:6" x14ac:dyDescent="0.3">
      <c r="D714" s="4">
        <v>1318256.7385563799</v>
      </c>
      <c r="E714" s="4">
        <v>6.0077055652754696</v>
      </c>
      <c r="F714" s="4">
        <v>-3.0969860245770402</v>
      </c>
    </row>
    <row r="715" spans="4:6" x14ac:dyDescent="0.3">
      <c r="D715" s="4">
        <v>1348962.8825916201</v>
      </c>
      <c r="E715" s="4">
        <v>6.0071777282141898</v>
      </c>
      <c r="F715" s="4">
        <v>-3.1691970344551899</v>
      </c>
    </row>
    <row r="716" spans="4:6" x14ac:dyDescent="0.3">
      <c r="D716" s="4">
        <v>1380384.26460285</v>
      </c>
      <c r="E716" s="4">
        <v>6.0066250831518104</v>
      </c>
      <c r="F716" s="4">
        <v>-3.2430770866461098</v>
      </c>
    </row>
    <row r="717" spans="4:6" x14ac:dyDescent="0.3">
      <c r="D717" s="4">
        <v>1412537.54462272</v>
      </c>
      <c r="E717" s="4">
        <v>6.00604646749703</v>
      </c>
      <c r="F717" s="4">
        <v>-3.31866454736446</v>
      </c>
    </row>
    <row r="718" spans="4:6" x14ac:dyDescent="0.3">
      <c r="D718" s="4">
        <v>1445439.77074589</v>
      </c>
      <c r="E718" s="4">
        <v>6.0054406644983596</v>
      </c>
      <c r="F718" s="4">
        <v>-3.3959986308097498</v>
      </c>
    </row>
    <row r="719" spans="4:6" x14ac:dyDescent="0.3">
      <c r="D719" s="4">
        <v>1479108.3881681699</v>
      </c>
      <c r="E719" s="4">
        <v>6.00480640075134</v>
      </c>
      <c r="F719" s="4">
        <v>-3.4751194159004299</v>
      </c>
    </row>
    <row r="720" spans="4:6" x14ac:dyDescent="0.3">
      <c r="D720" s="4">
        <v>1513561.2484361699</v>
      </c>
      <c r="E720" s="4">
        <v>6.0041423435957499</v>
      </c>
      <c r="F720" s="4">
        <v>-3.5560678631816498</v>
      </c>
    </row>
    <row r="721" spans="4:6" x14ac:dyDescent="0.3">
      <c r="D721" s="4">
        <v>1548816.61891244</v>
      </c>
      <c r="E721" s="4">
        <v>6.0034470983949699</v>
      </c>
      <c r="F721" s="4">
        <v>-3.6388858318950299</v>
      </c>
    </row>
    <row r="722" spans="4:6" x14ac:dyDescent="0.3">
      <c r="D722" s="4">
        <v>1584893.1924610699</v>
      </c>
      <c r="E722" s="4">
        <v>6.0027192056946301</v>
      </c>
      <c r="F722" s="4">
        <v>-3.7236160971987902</v>
      </c>
    </row>
    <row r="723" spans="4:6" x14ac:dyDescent="0.3">
      <c r="D723" s="4">
        <v>1621810.0973588901</v>
      </c>
      <c r="E723" s="4">
        <v>6.0019571382555297</v>
      </c>
      <c r="F723" s="4">
        <v>-3.8103023675251002</v>
      </c>
    </row>
    <row r="724" spans="4:6" x14ac:dyDescent="0.3">
      <c r="D724" s="4">
        <v>1659586.9074375201</v>
      </c>
      <c r="E724" s="4">
        <v>6.0011592979531398</v>
      </c>
      <c r="F724" s="4">
        <v>-3.89898930205859</v>
      </c>
    </row>
    <row r="725" spans="4:6" x14ac:dyDescent="0.3">
      <c r="D725" s="4">
        <v>1698243.6524616999</v>
      </c>
      <c r="E725" s="4">
        <v>6.0003240125431097</v>
      </c>
      <c r="F725" s="4">
        <v>-3.9897225283215501</v>
      </c>
    </row>
    <row r="726" spans="4:6" x14ac:dyDescent="0.3">
      <c r="D726" s="4">
        <v>1737800.82874933</v>
      </c>
      <c r="E726" s="4">
        <v>5.99944953227961</v>
      </c>
      <c r="F726" s="4">
        <v>-4.0825486598445897</v>
      </c>
    </row>
    <row r="727" spans="4:6" x14ac:dyDescent="0.3">
      <c r="D727" s="4">
        <v>1778279.4100388801</v>
      </c>
      <c r="E727" s="4">
        <v>5.9985340263920301</v>
      </c>
      <c r="F727" s="4">
        <v>-4.1775153139076604</v>
      </c>
    </row>
    <row r="728" spans="4:6" x14ac:dyDescent="0.3">
      <c r="D728" s="4">
        <v>1819700.8586099399</v>
      </c>
      <c r="E728" s="4">
        <v>5.9975755794002001</v>
      </c>
      <c r="F728" s="4">
        <v>-4.2746711293235196</v>
      </c>
    </row>
    <row r="729" spans="4:6" x14ac:dyDescent="0.3">
      <c r="D729" s="4">
        <v>1862087.1366628199</v>
      </c>
      <c r="E729" s="4">
        <v>5.9965721872732596</v>
      </c>
      <c r="F729" s="4">
        <v>-4.3740657842446797</v>
      </c>
    </row>
    <row r="730" spans="4:6" x14ac:dyDescent="0.3">
      <c r="D730" s="4">
        <v>1905460.7179632001</v>
      </c>
      <c r="E730" s="4">
        <v>5.9955217534216096</v>
      </c>
      <c r="F730" s="4">
        <v>-4.4757500139660502</v>
      </c>
    </row>
    <row r="731" spans="4:6" x14ac:dyDescent="0.3">
      <c r="D731" s="4">
        <v>1949844.5997580001</v>
      </c>
      <c r="E731" s="4">
        <v>5.9944220845137703</v>
      </c>
      <c r="F731" s="4">
        <v>-4.57977562869391</v>
      </c>
    </row>
    <row r="732" spans="4:6" x14ac:dyDescent="0.3">
      <c r="D732" s="4">
        <v>1995262.31496883</v>
      </c>
      <c r="E732" s="4">
        <v>5.9932708861142601</v>
      </c>
      <c r="F732" s="4">
        <v>-4.68619553125155</v>
      </c>
    </row>
    <row r="733" spans="4:6" x14ac:dyDescent="0.3">
      <c r="D733" s="4">
        <v>2041737.94466948</v>
      </c>
      <c r="E733" s="4">
        <v>5.9920657581356398</v>
      </c>
      <c r="F733" s="4">
        <v>-4.7950637346882896</v>
      </c>
    </row>
    <row r="734" spans="4:6" x14ac:dyDescent="0.3">
      <c r="D734" s="4">
        <v>2089296.1308539901</v>
      </c>
      <c r="E734" s="4">
        <v>5.9908041900931099</v>
      </c>
      <c r="F734" s="4">
        <v>-4.9064353797527502</v>
      </c>
    </row>
    <row r="735" spans="4:6" x14ac:dyDescent="0.3">
      <c r="D735" s="4">
        <v>2137962.08950218</v>
      </c>
      <c r="E735" s="4">
        <v>5.9894835561618098</v>
      </c>
      <c r="F735" s="4">
        <v>-5.0203667521948896</v>
      </c>
    </row>
    <row r="736" spans="4:6" x14ac:dyDescent="0.3">
      <c r="D736" s="4">
        <v>2187761.6239494998</v>
      </c>
      <c r="E736" s="4">
        <v>5.9881011100234796</v>
      </c>
      <c r="F736" s="4">
        <v>-5.1369152998510401</v>
      </c>
    </row>
    <row r="737" spans="4:6" x14ac:dyDescent="0.3">
      <c r="D737" s="4">
        <v>2238721.1385682798</v>
      </c>
      <c r="E737" s="4">
        <v>5.9866539794971203</v>
      </c>
      <c r="F737" s="4">
        <v>-5.2561396494666699</v>
      </c>
    </row>
    <row r="738" spans="4:6" x14ac:dyDescent="0.3">
      <c r="D738" s="4">
        <v>2290867.6527677202</v>
      </c>
      <c r="E738" s="4">
        <v>5.9851391609441196</v>
      </c>
      <c r="F738" s="4">
        <v>-5.3780996232062197</v>
      </c>
    </row>
    <row r="739" spans="4:6" x14ac:dyDescent="0.3">
      <c r="D739" s="4">
        <v>2344228.8153198599</v>
      </c>
      <c r="E739" s="4">
        <v>5.9835535134472497</v>
      </c>
      <c r="F739" s="4">
        <v>-5.5028562548004496</v>
      </c>
    </row>
    <row r="740" spans="4:6" x14ac:dyDescent="0.3">
      <c r="D740" s="4">
        <v>2398832.9190194299</v>
      </c>
      <c r="E740" s="4">
        <v>5.9818937527423</v>
      </c>
      <c r="F740" s="4">
        <v>-5.63047180526556</v>
      </c>
    </row>
    <row r="741" spans="4:6" x14ac:dyDescent="0.3">
      <c r="D741" s="4">
        <v>2454708.9156849701</v>
      </c>
      <c r="E741" s="4">
        <v>5.9801564449060596</v>
      </c>
      <c r="F741" s="4">
        <v>-5.7610097781390097</v>
      </c>
    </row>
    <row r="742" spans="4:6" x14ac:dyDescent="0.3">
      <c r="D742" s="4">
        <v>2511886.4315095199</v>
      </c>
      <c r="E742" s="4">
        <v>5.9783379997911297</v>
      </c>
      <c r="F742" s="4">
        <v>-5.8945349341643398</v>
      </c>
    </row>
    <row r="743" spans="4:6" x14ac:dyDescent="0.3">
      <c r="D743" s="4">
        <v>2570395.7827687999</v>
      </c>
      <c r="E743" s="4">
        <v>5.9764346641889796</v>
      </c>
      <c r="F743" s="4">
        <v>-6.0311133053467403</v>
      </c>
    </row>
    <row r="744" spans="4:6" x14ac:dyDescent="0.3">
      <c r="D744" s="4">
        <v>2630267.9918953199</v>
      </c>
      <c r="E744" s="4">
        <v>5.9744425147279996</v>
      </c>
      <c r="F744" s="4">
        <v>-6.1708122083120402</v>
      </c>
    </row>
    <row r="745" spans="4:6" x14ac:dyDescent="0.3">
      <c r="D745" s="4">
        <v>2691534.8039268502</v>
      </c>
      <c r="E745" s="4">
        <v>5.9723574504858501</v>
      </c>
      <c r="F745" s="4">
        <v>-6.3137002568785396</v>
      </c>
    </row>
    <row r="746" spans="4:6" x14ac:dyDescent="0.3">
      <c r="D746" s="4">
        <v>2754228.7033381001</v>
      </c>
      <c r="E746" s="4">
        <v>5.9701751853165197</v>
      </c>
      <c r="F746" s="4">
        <v>-6.4598473737593602</v>
      </c>
    </row>
    <row r="747" spans="4:6" x14ac:dyDescent="0.3">
      <c r="D747" s="4">
        <v>2818382.93126438</v>
      </c>
      <c r="E747" s="4">
        <v>5.9678912398744499</v>
      </c>
      <c r="F747" s="4">
        <v>-6.6093248012944104</v>
      </c>
    </row>
    <row r="748" spans="4:6" x14ac:dyDescent="0.3">
      <c r="D748" s="4">
        <v>2884031.50312653</v>
      </c>
      <c r="E748" s="4">
        <v>5.9655009333423203</v>
      </c>
      <c r="F748" s="4">
        <v>-6.7622051111217401</v>
      </c>
    </row>
    <row r="749" spans="4:6" x14ac:dyDescent="0.3">
      <c r="D749" s="4">
        <v>2951209.2266663099</v>
      </c>
      <c r="E749" s="4">
        <v>5.9629993748358299</v>
      </c>
      <c r="F749" s="4">
        <v>-6.9185622126673696</v>
      </c>
    </row>
    <row r="750" spans="4:6" x14ac:dyDescent="0.3">
      <c r="D750" s="4">
        <v>3019951.7204019399</v>
      </c>
      <c r="E750" s="4">
        <v>5.9603814544910803</v>
      </c>
      <c r="F750" s="4">
        <v>-7.07847136034869</v>
      </c>
    </row>
    <row r="751" spans="4:6" x14ac:dyDescent="0.3">
      <c r="D751" s="4">
        <v>3090295.4325135099</v>
      </c>
      <c r="E751" s="4">
        <v>5.9576418342265898</v>
      </c>
      <c r="F751" s="4">
        <v>-7.2420091593693199</v>
      </c>
    </row>
    <row r="752" spans="4:6" x14ac:dyDescent="0.3">
      <c r="D752" s="4">
        <v>3162277.6601682999</v>
      </c>
      <c r="E752" s="4">
        <v>5.9547749381634496</v>
      </c>
      <c r="F752" s="4">
        <v>-7.40925356996879</v>
      </c>
    </row>
    <row r="753" spans="4:6" x14ac:dyDescent="0.3">
      <c r="D753" s="4">
        <v>3235936.5692961998</v>
      </c>
      <c r="E753" s="4">
        <v>5.9517749427075897</v>
      </c>
      <c r="F753" s="4">
        <v>-7.5802839099973296</v>
      </c>
    </row>
    <row r="754" spans="4:6" x14ac:dyDescent="0.3">
      <c r="D754" s="4">
        <v>3311311.21482583</v>
      </c>
      <c r="E754" s="4">
        <v>5.9486357662739398</v>
      </c>
      <c r="F754" s="4">
        <v>-7.7551808556584501</v>
      </c>
    </row>
    <row r="755" spans="4:6" x14ac:dyDescent="0.3">
      <c r="D755" s="4">
        <v>3388441.5613919399</v>
      </c>
      <c r="E755" s="4">
        <v>5.9453510586686003</v>
      </c>
      <c r="F755" s="4">
        <v>-7.9340264402822998</v>
      </c>
    </row>
    <row r="756" spans="4:6" x14ac:dyDescent="0.3">
      <c r="D756" s="4">
        <v>3467368.5045252298</v>
      </c>
      <c r="E756" s="4">
        <v>5.9419141900961003</v>
      </c>
      <c r="F756" s="4">
        <v>-8.1169040509423507</v>
      </c>
    </row>
    <row r="757" spans="4:6" x14ac:dyDescent="0.3">
      <c r="D757" s="4">
        <v>3548133.8923356598</v>
      </c>
      <c r="E757" s="4">
        <v>5.93831823981031</v>
      </c>
      <c r="F757" s="4">
        <v>-8.3038984227612005</v>
      </c>
    </row>
    <row r="758" spans="4:6" x14ac:dyDescent="0.3">
      <c r="D758" s="4">
        <v>3630780.5477009201</v>
      </c>
      <c r="E758" s="4">
        <v>5.9345559843935396</v>
      </c>
      <c r="F758" s="4">
        <v>-8.49509563071169</v>
      </c>
    </row>
    <row r="759" spans="4:6" x14ac:dyDescent="0.3">
      <c r="D759" s="4">
        <v>3715352.2909716298</v>
      </c>
      <c r="E759" s="4">
        <v>5.9306198856562302</v>
      </c>
      <c r="F759" s="4">
        <v>-8.6905830787149903</v>
      </c>
    </row>
    <row r="760" spans="4:6" x14ac:dyDescent="0.3">
      <c r="D760" s="4">
        <v>3801893.9632055098</v>
      </c>
      <c r="E760" s="4">
        <v>5.9265020781803104</v>
      </c>
      <c r="F760" s="4">
        <v>-8.8904494858542709</v>
      </c>
    </row>
    <row r="761" spans="4:6" x14ac:dyDescent="0.3">
      <c r="D761" s="4">
        <v>3890451.4499427099</v>
      </c>
      <c r="E761" s="4">
        <v>5.9221943564647601</v>
      </c>
      <c r="F761" s="4">
        <v>-9.0947848694511109</v>
      </c>
    </row>
    <row r="762" spans="4:6" x14ac:dyDescent="0.3">
      <c r="D762" s="4">
        <v>3981071.7055348698</v>
      </c>
      <c r="E762" s="4">
        <v>5.9176881617129702</v>
      </c>
      <c r="F762" s="4">
        <v>-9.3036805248143803</v>
      </c>
    </row>
    <row r="763" spans="4:6" x14ac:dyDescent="0.3">
      <c r="D763" s="4">
        <v>4073802.77804102</v>
      </c>
      <c r="E763" s="4">
        <v>5.9129745682424897</v>
      </c>
      <c r="F763" s="4">
        <v>-9.5172290014049103</v>
      </c>
    </row>
    <row r="764" spans="4:6" x14ac:dyDescent="0.3">
      <c r="D764" s="4">
        <v>4168693.8347032499</v>
      </c>
      <c r="E764" s="4">
        <v>5.9080442695300297</v>
      </c>
      <c r="F764" s="4">
        <v>-9.7355240751755101</v>
      </c>
    </row>
    <row r="765" spans="4:6" x14ac:dyDescent="0.3">
      <c r="D765" s="4">
        <v>4265795.1880158205</v>
      </c>
      <c r="E765" s="4">
        <v>5.9028875638834997</v>
      </c>
      <c r="F765" s="4">
        <v>-9.9586607168123393</v>
      </c>
    </row>
    <row r="766" spans="4:6" x14ac:dyDescent="0.3">
      <c r="D766" s="4">
        <v>4365158.3224015497</v>
      </c>
      <c r="E766" s="4">
        <v>5.89749433976848</v>
      </c>
      <c r="F766" s="4">
        <v>-10.1867350556261</v>
      </c>
    </row>
    <row r="767" spans="4:6" x14ac:dyDescent="0.3">
      <c r="D767" s="4">
        <v>4466835.9215095202</v>
      </c>
      <c r="E767" s="4">
        <v>5.8918540607977103</v>
      </c>
      <c r="F767" s="4">
        <v>-10.419844338810201</v>
      </c>
    </row>
    <row r="768" spans="4:6" x14ac:dyDescent="0.3">
      <c r="D768" s="4">
        <v>4570881.8961486304</v>
      </c>
      <c r="E768" s="4">
        <v>5.8859557503573203</v>
      </c>
      <c r="F768" s="4">
        <v>-10.658086885727901</v>
      </c>
    </row>
    <row r="769" spans="4:6" x14ac:dyDescent="0.3">
      <c r="D769" s="4">
        <v>4677351.41287186</v>
      </c>
      <c r="E769" s="4">
        <v>5.8797879759513298</v>
      </c>
      <c r="F769" s="4">
        <v>-10.9015620369975</v>
      </c>
    </row>
    <row r="770" spans="4:6" x14ac:dyDescent="0.3">
      <c r="D770" s="4">
        <v>4786300.9232262596</v>
      </c>
      <c r="E770" s="4">
        <v>5.8733388332291403</v>
      </c>
      <c r="F770" s="4">
        <v>-11.150370097999501</v>
      </c>
    </row>
    <row r="771" spans="4:6" x14ac:dyDescent="0.3">
      <c r="D771" s="4">
        <v>4897788.1936843302</v>
      </c>
      <c r="E771" s="4">
        <v>5.8665959297268904</v>
      </c>
      <c r="F771" s="4">
        <v>-11.4046122764888</v>
      </c>
    </row>
    <row r="772" spans="4:6" x14ac:dyDescent="0.3">
      <c r="D772" s="4">
        <v>5011872.3362725899</v>
      </c>
      <c r="E772" s="4">
        <v>5.8595463683776901</v>
      </c>
      <c r="F772" s="4">
        <v>-11.6643906140136</v>
      </c>
    </row>
    <row r="773" spans="4:6" x14ac:dyDescent="0.3">
      <c r="D773" s="4">
        <v>5128613.8399135098</v>
      </c>
      <c r="E773" s="4">
        <v>5.8521767307751702</v>
      </c>
      <c r="F773" s="4">
        <v>-11.9298079107401</v>
      </c>
    </row>
    <row r="774" spans="4:6" x14ac:dyDescent="0.3">
      <c r="D774" s="4">
        <v>5248074.6024975898</v>
      </c>
      <c r="E774" s="4">
        <v>5.8444730602608201</v>
      </c>
      <c r="F774" s="4">
        <v>-12.200967643377799</v>
      </c>
    </row>
    <row r="775" spans="4:6" x14ac:dyDescent="0.3">
      <c r="D775" s="4">
        <v>5370317.96370239</v>
      </c>
      <c r="E775" s="4">
        <v>5.8364208448460699</v>
      </c>
      <c r="F775" s="4">
        <v>-12.477973875811699</v>
      </c>
    </row>
    <row r="776" spans="4:6" x14ac:dyDescent="0.3">
      <c r="D776" s="4">
        <v>5495408.7385761002</v>
      </c>
      <c r="E776" s="4">
        <v>5.8280050000288703</v>
      </c>
      <c r="F776" s="4">
        <v>-12.7609311620977</v>
      </c>
    </row>
    <row r="777" spans="4:6" x14ac:dyDescent="0.3">
      <c r="D777" s="4">
        <v>5623413.2519033402</v>
      </c>
      <c r="E777" s="4">
        <v>5.8192098515373498</v>
      </c>
      <c r="F777" s="4">
        <v>-13.049944441433199</v>
      </c>
    </row>
    <row r="778" spans="4:6" x14ac:dyDescent="0.3">
      <c r="D778" s="4">
        <v>5754399.3733714204</v>
      </c>
      <c r="E778" s="4">
        <v>5.8100191180604996</v>
      </c>
      <c r="F778" s="4">
        <v>-13.3451189247389</v>
      </c>
    </row>
    <row r="779" spans="4:6" x14ac:dyDescent="0.3">
      <c r="D779" s="4">
        <v>5888436.55355574</v>
      </c>
      <c r="E779" s="4">
        <v>5.8004158940428097</v>
      </c>
      <c r="F779" s="4">
        <v>-13.6465599725076</v>
      </c>
    </row>
    <row r="780" spans="4:6" x14ac:dyDescent="0.3">
      <c r="D780" s="4">
        <v>6025595.8607434202</v>
      </c>
      <c r="E780" s="4">
        <v>5.7903826325493499</v>
      </c>
      <c r="F780" s="4">
        <v>-13.954372963465801</v>
      </c>
    </row>
    <row r="781" spans="4:6" x14ac:dyDescent="0.3">
      <c r="D781" s="4">
        <v>6165950.01861466</v>
      </c>
      <c r="E781" s="4">
        <v>5.7799011283401098</v>
      </c>
      <c r="F781" s="4">
        <v>-14.268663153779199</v>
      </c>
    </row>
    <row r="782" spans="4:6" x14ac:dyDescent="0.3">
      <c r="D782" s="4">
        <v>6309573.4448017702</v>
      </c>
      <c r="E782" s="4">
        <v>5.7689525011852201</v>
      </c>
      <c r="F782" s="4">
        <v>-14.589535526378</v>
      </c>
    </row>
    <row r="783" spans="4:6" x14ac:dyDescent="0.3">
      <c r="D783" s="4">
        <v>6456542.2903463896</v>
      </c>
      <c r="E783" s="4">
        <v>5.7575171795398097</v>
      </c>
      <c r="F783" s="4">
        <v>-14.917094630107</v>
      </c>
    </row>
    <row r="784" spans="4:6" x14ac:dyDescent="0.3">
      <c r="D784" s="4">
        <v>6606934.4800757896</v>
      </c>
      <c r="E784" s="4">
        <v>5.7455748846310302</v>
      </c>
      <c r="F784" s="4">
        <v>-15.251444408307</v>
      </c>
    </row>
    <row r="785" spans="4:6" x14ac:dyDescent="0.3">
      <c r="D785" s="4">
        <v>6760829.7539196396</v>
      </c>
      <c r="E785" s="4">
        <v>5.7331046150724099</v>
      </c>
      <c r="F785" s="4">
        <v>-15.5926880165353</v>
      </c>
    </row>
    <row r="786" spans="4:6" x14ac:dyDescent="0.3">
      <c r="D786" s="4">
        <v>6918309.7091891803</v>
      </c>
      <c r="E786" s="4">
        <v>5.7200846321370298</v>
      </c>
      <c r="F786" s="4">
        <v>-15.9409276291765</v>
      </c>
    </row>
    <row r="787" spans="4:6" x14ac:dyDescent="0.3">
      <c r="D787" s="4">
        <v>7079457.8438411904</v>
      </c>
      <c r="E787" s="4">
        <v>5.7064924457972301</v>
      </c>
      <c r="F787" s="4">
        <v>-16.296264234673199</v>
      </c>
    </row>
    <row r="788" spans="4:6" x14ac:dyDescent="0.3">
      <c r="D788" s="4">
        <v>7244359.6007497096</v>
      </c>
      <c r="E788" s="4">
        <v>5.6923048015703399</v>
      </c>
      <c r="F788" s="4">
        <v>-16.658797418996901</v>
      </c>
    </row>
    <row r="789" spans="4:6" x14ac:dyDescent="0.3">
      <c r="D789" s="4">
        <v>7413102.4130089805</v>
      </c>
      <c r="E789" s="4">
        <v>5.6774976684738201</v>
      </c>
      <c r="F789" s="4">
        <v>-17.028625137472801</v>
      </c>
    </row>
    <row r="790" spans="4:6" x14ac:dyDescent="0.3">
      <c r="D790" s="4">
        <v>7585775.7502916399</v>
      </c>
      <c r="E790" s="4">
        <v>5.6620462280577204</v>
      </c>
      <c r="F790" s="4">
        <v>-17.405843474512299</v>
      </c>
    </row>
    <row r="791" spans="4:6" x14ac:dyDescent="0.3">
      <c r="D791" s="4">
        <v>7762471.1662867097</v>
      </c>
      <c r="E791" s="4">
        <v>5.6459248647599898</v>
      </c>
      <c r="F791" s="4">
        <v>-17.7905463913315</v>
      </c>
    </row>
    <row r="792" spans="4:6" x14ac:dyDescent="0.3">
      <c r="D792" s="4">
        <v>7943282.3472426003</v>
      </c>
      <c r="E792" s="4">
        <v>5.6291071577348299</v>
      </c>
      <c r="F792" s="4">
        <v>-18.182825461619</v>
      </c>
    </row>
    <row r="793" spans="4:6" x14ac:dyDescent="0.3">
      <c r="D793" s="4">
        <v>8128305.16164078</v>
      </c>
      <c r="E793" s="4">
        <v>5.6115658742453203</v>
      </c>
      <c r="F793" s="4">
        <v>-18.582769595041</v>
      </c>
    </row>
    <row r="794" spans="4:6" x14ac:dyDescent="0.3">
      <c r="D794" s="4">
        <v>8317637.7110264897</v>
      </c>
      <c r="E794" s="4">
        <v>5.5932729649346102</v>
      </c>
      <c r="F794" s="4">
        <v>-18.990464748976699</v>
      </c>
    </row>
    <row r="795" spans="4:6" x14ac:dyDescent="0.3">
      <c r="D795" s="4">
        <v>8511380.3820235394</v>
      </c>
      <c r="E795" s="4">
        <v>5.5741995610030699</v>
      </c>
      <c r="F795" s="4">
        <v>-19.405993628374901</v>
      </c>
    </row>
    <row r="796" spans="4:6" x14ac:dyDescent="0.3">
      <c r="D796" s="4">
        <v>8709635.8995605707</v>
      </c>
      <c r="E796" s="4">
        <v>5.5543159735794498</v>
      </c>
      <c r="F796" s="4">
        <v>-19.8294353742174</v>
      </c>
    </row>
    <row r="797" spans="4:6" x14ac:dyDescent="0.3">
      <c r="D797" s="4">
        <v>8912509.3813372198</v>
      </c>
      <c r="E797" s="4">
        <v>5.5335916954067503</v>
      </c>
      <c r="F797" s="4">
        <v>-20.2608652408247</v>
      </c>
    </row>
    <row r="798" spans="4:6" x14ac:dyDescent="0.3">
      <c r="D798" s="4">
        <v>9120108.3935588505</v>
      </c>
      <c r="E798" s="4">
        <v>5.5119954051671902</v>
      </c>
      <c r="F798" s="4">
        <v>-20.700354262775299</v>
      </c>
    </row>
    <row r="799" spans="4:6" x14ac:dyDescent="0.3">
      <c r="D799" s="4">
        <v>9332543.0079696607</v>
      </c>
      <c r="E799" s="4">
        <v>5.4894949744449599</v>
      </c>
      <c r="F799" s="4">
        <v>-21.147968911600302</v>
      </c>
    </row>
    <row r="800" spans="4:6" x14ac:dyDescent="0.3">
      <c r="D800" s="4">
        <v>9549925.8602140993</v>
      </c>
      <c r="E800" s="4">
        <v>5.4660574777548403</v>
      </c>
      <c r="F800" s="4">
        <v>-21.603770743488798</v>
      </c>
    </row>
    <row r="801" spans="4:6" x14ac:dyDescent="0.3">
      <c r="D801" s="4">
        <v>9772372.2095578406</v>
      </c>
      <c r="E801" s="4">
        <v>5.4416492056467201</v>
      </c>
      <c r="F801" s="4">
        <v>-22.0678160384279</v>
      </c>
    </row>
    <row r="802" spans="4:6" x14ac:dyDescent="0.3">
      <c r="D802" s="4">
        <v>9999999.9999997299</v>
      </c>
      <c r="E802" s="4">
        <v>5.4162356812425596</v>
      </c>
      <c r="F802" s="4">
        <v>-22.540155432140399</v>
      </c>
    </row>
    <row r="803" spans="4:6" x14ac:dyDescent="0.3">
      <c r="D803" s="4">
        <v>10232929.9228073</v>
      </c>
      <c r="E803" s="4">
        <v>5.3897816803485696</v>
      </c>
      <c r="F803" s="4">
        <v>-23.020833541845501</v>
      </c>
    </row>
    <row r="804" spans="4:6" x14ac:dyDescent="0.3">
      <c r="D804" s="4">
        <v>10471285.4805087</v>
      </c>
      <c r="E804" s="4">
        <v>5.3622512552550798</v>
      </c>
      <c r="F804" s="4">
        <v>-23.509888586928799</v>
      </c>
    </row>
    <row r="805" spans="4:6" x14ac:dyDescent="0.3">
      <c r="D805" s="4">
        <v>10715193.052375801</v>
      </c>
      <c r="E805" s="4">
        <v>5.3336077626465697</v>
      </c>
      <c r="F805" s="4">
        <v>-24.007352006590001</v>
      </c>
    </row>
    <row r="806" spans="4:6" x14ac:dyDescent="0.3">
      <c r="D806" s="4">
        <v>10964781.9614316</v>
      </c>
      <c r="E806" s="4">
        <v>5.3038138955080498</v>
      </c>
      <c r="F806" s="4">
        <v>-24.513248075338701</v>
      </c>
    </row>
    <row r="807" spans="4:6" x14ac:dyDescent="0.3">
      <c r="D807" s="4">
        <v>11220184.5430193</v>
      </c>
      <c r="E807" s="4">
        <v>5.2728317194954704</v>
      </c>
      <c r="F807" s="4">
        <v>-25.027593518927201</v>
      </c>
    </row>
    <row r="808" spans="4:6" x14ac:dyDescent="0.3">
      <c r="D808" s="4">
        <v>11481536.214968501</v>
      </c>
      <c r="E808" s="4">
        <v>5.24062271363207</v>
      </c>
      <c r="F808" s="4">
        <v>-25.550397131894702</v>
      </c>
    </row>
    <row r="809" spans="4:6" x14ac:dyDescent="0.3">
      <c r="D809" s="4">
        <v>11748975.549395001</v>
      </c>
      <c r="E809" s="4">
        <v>5.2071478157726103</v>
      </c>
      <c r="F809" s="4">
        <v>-26.081659399705199</v>
      </c>
    </row>
    <row r="810" spans="4:6" x14ac:dyDescent="0.3">
      <c r="D810" s="4">
        <v>12022644.346173801</v>
      </c>
      <c r="E810" s="4">
        <v>5.1723674727275197</v>
      </c>
      <c r="F810" s="4">
        <v>-26.6213721271594</v>
      </c>
    </row>
    <row r="811" spans="4:6" x14ac:dyDescent="0.3">
      <c r="D811" s="4">
        <v>12302687.7081235</v>
      </c>
      <c r="E811" s="4">
        <v>5.1362416951962304</v>
      </c>
      <c r="F811" s="4">
        <v>-27.169518075687002</v>
      </c>
    </row>
    <row r="812" spans="4:6" x14ac:dyDescent="0.3">
      <c r="D812" s="4">
        <v>12589254.117941299</v>
      </c>
      <c r="E812" s="4">
        <v>5.0987301176247302</v>
      </c>
      <c r="F812" s="4">
        <v>-27.726070612277699</v>
      </c>
    </row>
    <row r="813" spans="4:6" x14ac:dyDescent="0.3">
      <c r="D813" s="4">
        <v>12882495.516930999</v>
      </c>
      <c r="E813" s="4">
        <v>5.0597920630413498</v>
      </c>
      <c r="F813" s="4">
        <v>-28.2909933728826</v>
      </c>
    </row>
    <row r="814" spans="4:6" x14ac:dyDescent="0.3">
      <c r="D814" s="4">
        <v>13182567.3855637</v>
      </c>
      <c r="E814" s="4">
        <v>5.0193866127186197</v>
      </c>
      <c r="F814" s="4">
        <v>-28.864239942674399</v>
      </c>
    </row>
    <row r="815" spans="4:6" x14ac:dyDescent="0.3">
      <c r="D815" s="4">
        <v>13489628.825916201</v>
      </c>
      <c r="E815" s="4">
        <v>4.9774726808580203</v>
      </c>
      <c r="F815" s="4">
        <v>-29.445753556902499</v>
      </c>
    </row>
    <row r="816" spans="4:6" x14ac:dyDescent="0.3">
      <c r="D816" s="4">
        <v>13803842.6460285</v>
      </c>
      <c r="E816" s="4">
        <v>4.9340090939565702</v>
      </c>
      <c r="F816" s="4">
        <v>-30.035466824559801</v>
      </c>
    </row>
    <row r="817" spans="4:6" x14ac:dyDescent="0.3">
      <c r="D817" s="4">
        <v>14125375.4462272</v>
      </c>
      <c r="E817" s="4">
        <v>4.8889546749837098</v>
      </c>
      <c r="F817" s="4">
        <v>-30.633301478826802</v>
      </c>
    </row>
    <row r="818" spans="4:6" x14ac:dyDescent="0.3">
      <c r="D818" s="4">
        <v>14454397.7074589</v>
      </c>
      <c r="E818" s="4">
        <v>4.8422683320367499</v>
      </c>
      <c r="F818" s="4">
        <v>-31.239168156928301</v>
      </c>
    </row>
    <row r="819" spans="4:6" x14ac:dyDescent="0.3">
      <c r="D819" s="4">
        <v>14791083.881681699</v>
      </c>
      <c r="E819" s="4">
        <v>4.7939091512198901</v>
      </c>
      <c r="F819" s="4">
        <v>-31.852966212414</v>
      </c>
    </row>
    <row r="820" spans="4:6" x14ac:dyDescent="0.3">
      <c r="D820" s="4">
        <v>15135612.484361701</v>
      </c>
      <c r="E820" s="4">
        <v>4.7438364938116004</v>
      </c>
      <c r="F820" s="4">
        <v>-32.4745835642495</v>
      </c>
    </row>
    <row r="821" spans="4:6" x14ac:dyDescent="0.3">
      <c r="D821" s="4">
        <v>15488166.1891244</v>
      </c>
      <c r="E821" s="4">
        <v>4.69201009680424</v>
      </c>
      <c r="F821" s="4">
        <v>-33.103896583601298</v>
      </c>
    </row>
    <row r="822" spans="4:6" x14ac:dyDescent="0.3">
      <c r="D822" s="4">
        <v>15848931.9246107</v>
      </c>
      <c r="E822" s="4">
        <v>4.6383901770656797</v>
      </c>
      <c r="F822" s="4">
        <v>-33.740770023605897</v>
      </c>
    </row>
    <row r="823" spans="4:6" x14ac:dyDescent="0.3">
      <c r="D823" s="4">
        <v>16218100.973588901</v>
      </c>
      <c r="E823" s="4">
        <v>4.58293753829855</v>
      </c>
      <c r="F823" s="4">
        <v>-34.385056993488902</v>
      </c>
    </row>
    <row r="824" spans="4:6" x14ac:dyDescent="0.3">
      <c r="D824" s="4">
        <v>16595869.0743751</v>
      </c>
      <c r="E824" s="4">
        <v>4.5256136804588998</v>
      </c>
      <c r="F824" s="4">
        <v>-35.036598980205802</v>
      </c>
    </row>
    <row r="825" spans="4:6" x14ac:dyDescent="0.3">
      <c r="D825" s="4">
        <v>16982436.524617001</v>
      </c>
      <c r="E825" s="4">
        <v>4.4663809110381001</v>
      </c>
      <c r="F825" s="4">
        <v>-35.695225919754797</v>
      </c>
    </row>
    <row r="826" spans="4:6" x14ac:dyDescent="0.3">
      <c r="D826" s="4">
        <v>17378008.2874933</v>
      </c>
      <c r="E826" s="4">
        <v>4.4052024577340401</v>
      </c>
      <c r="F826" s="4">
        <v>-36.360756320740201</v>
      </c>
    </row>
    <row r="827" spans="4:6" x14ac:dyDescent="0.3">
      <c r="D827" s="4">
        <v>17782794.100388698</v>
      </c>
      <c r="E827" s="4">
        <v>4.3420425818157602</v>
      </c>
      <c r="F827" s="4">
        <v>-37.032997441734601</v>
      </c>
    </row>
    <row r="828" spans="4:6" x14ac:dyDescent="0.3">
      <c r="D828" s="4">
        <v>18197008.586099301</v>
      </c>
      <c r="E828" s="4">
        <v>4.27686669143975</v>
      </c>
      <c r="F828" s="4">
        <v>-37.711745523549403</v>
      </c>
    </row>
    <row r="829" spans="4:6" x14ac:dyDescent="0.3">
      <c r="D829" s="4">
        <v>18620871.3666282</v>
      </c>
      <c r="E829" s="4">
        <v>4.2096414544454301</v>
      </c>
      <c r="F829" s="4">
        <v>-38.396786078513301</v>
      </c>
    </row>
    <row r="830" spans="4:6" x14ac:dyDescent="0.3">
      <c r="D830" s="4">
        <v>19054607.1796319</v>
      </c>
      <c r="E830" s="4">
        <v>4.1403349095593702</v>
      </c>
      <c r="F830" s="4">
        <v>-39.087894235857199</v>
      </c>
    </row>
    <row r="831" spans="4:6" x14ac:dyDescent="0.3">
      <c r="D831" s="4">
        <v>19498445.997579899</v>
      </c>
      <c r="E831" s="4">
        <v>4.0689165757254004</v>
      </c>
      <c r="F831" s="4">
        <v>-39.784835145584701</v>
      </c>
    </row>
    <row r="832" spans="4:6" x14ac:dyDescent="0.3">
      <c r="D832" s="4">
        <v>19952623.149688199</v>
      </c>
      <c r="E832" s="4">
        <v>3.9953575581615999</v>
      </c>
      <c r="F832" s="4">
        <v>-40.487364437526203</v>
      </c>
    </row>
    <row r="833" spans="4:6" x14ac:dyDescent="0.3">
      <c r="D833" s="4">
        <v>20417379.446694698</v>
      </c>
      <c r="E833" s="4">
        <v>3.9196306509790899</v>
      </c>
      <c r="F833" s="4">
        <v>-41.195228737672203</v>
      </c>
    </row>
    <row r="834" spans="4:6" x14ac:dyDescent="0.3">
      <c r="D834" s="4">
        <v>20892961.3085398</v>
      </c>
      <c r="E834" s="4">
        <v>3.8417104353176201</v>
      </c>
      <c r="F834" s="4">
        <v>-41.908166239208001</v>
      </c>
    </row>
    <row r="835" spans="4:6" x14ac:dyDescent="0.3">
      <c r="D835" s="4">
        <v>21379620.895021699</v>
      </c>
      <c r="E835" s="4">
        <v>3.7615733719578701</v>
      </c>
      <c r="F835" s="4">
        <v>-42.625907324874298</v>
      </c>
    </row>
    <row r="836" spans="4:6" x14ac:dyDescent="0.3">
      <c r="D836" s="4">
        <v>21877616.239494901</v>
      </c>
      <c r="E836" s="4">
        <v>3.6791978883456702</v>
      </c>
      <c r="F836" s="4">
        <v>-43.348175241804498</v>
      </c>
    </row>
    <row r="837" spans="4:6" x14ac:dyDescent="0.3">
      <c r="D837" s="4">
        <v>22387211.385682799</v>
      </c>
      <c r="E837" s="4">
        <v>3.59456445854484</v>
      </c>
      <c r="F837" s="4">
        <v>-44.0746868218638</v>
      </c>
    </row>
    <row r="838" spans="4:6" x14ac:dyDescent="0.3">
      <c r="D838" s="4">
        <v>22908676.5276771</v>
      </c>
      <c r="E838" s="4">
        <v>3.5076556760443398</v>
      </c>
      <c r="F838" s="4">
        <v>-44.805153247259902</v>
      </c>
    </row>
    <row r="839" spans="4:6" x14ac:dyDescent="0.3">
      <c r="D839" s="4">
        <v>23442288.1531986</v>
      </c>
      <c r="E839" s="4">
        <v>3.4184563183439698</v>
      </c>
      <c r="F839" s="4">
        <v>-45.5392808550395</v>
      </c>
    </row>
    <row r="840" spans="4:6" x14ac:dyDescent="0.3">
      <c r="D840" s="4">
        <v>23988329.190194201</v>
      </c>
      <c r="E840" s="4">
        <v>3.3269534031442398</v>
      </c>
      <c r="F840" s="4">
        <v>-46.276771978349103</v>
      </c>
    </row>
    <row r="841" spans="4:6" x14ac:dyDescent="0.3">
      <c r="D841" s="4">
        <v>24547089.1568496</v>
      </c>
      <c r="E841" s="4">
        <v>3.2331362352988</v>
      </c>
      <c r="F841" s="4">
        <v>-47.017325817770001</v>
      </c>
    </row>
    <row r="842" spans="4:6" x14ac:dyDescent="0.3">
      <c r="D842" s="4">
        <v>25118864.315095101</v>
      </c>
      <c r="E842" s="4">
        <v>3.1369964442279898</v>
      </c>
      <c r="F842" s="4">
        <v>-47.760639338312203</v>
      </c>
    </row>
    <row r="843" spans="4:6" x14ac:dyDescent="0.3">
      <c r="D843" s="4">
        <v>25703957.827687901</v>
      </c>
      <c r="E843" s="4">
        <v>3.0385280115545101</v>
      </c>
      <c r="F843" s="4">
        <v>-48.506408187389397</v>
      </c>
    </row>
    <row r="844" spans="4:6" x14ac:dyDescent="0.3">
      <c r="D844" s="4">
        <v>26302679.918953098</v>
      </c>
      <c r="E844" s="4">
        <v>2.93772728845618</v>
      </c>
      <c r="F844" s="4">
        <v>-49.254327626647502</v>
      </c>
    </row>
    <row r="845" spans="4:6" x14ac:dyDescent="0.3">
      <c r="D845" s="4">
        <v>26915348.039268401</v>
      </c>
      <c r="E845" s="4">
        <v>2.83459300270794</v>
      </c>
      <c r="F845" s="4">
        <v>-50.004093472733203</v>
      </c>
    </row>
    <row r="846" spans="4:6" x14ac:dyDescent="0.3">
      <c r="D846" s="4">
        <v>27542287.0333809</v>
      </c>
      <c r="E846" s="4">
        <v>2.72912625525636</v>
      </c>
      <c r="F846" s="4">
        <v>-50.755403040630497</v>
      </c>
    </row>
    <row r="847" spans="4:6" x14ac:dyDescent="0.3">
      <c r="D847" s="4">
        <v>28183829.312643699</v>
      </c>
      <c r="E847" s="4">
        <v>2.6213305064420198</v>
      </c>
      <c r="F847" s="4">
        <v>-51.507956084364203</v>
      </c>
    </row>
    <row r="848" spans="4:6" x14ac:dyDescent="0.3">
      <c r="D848" s="4">
        <v>28840315.031265199</v>
      </c>
      <c r="E848" s="4">
        <v>2.51121155170891</v>
      </c>
      <c r="F848" s="4">
        <v>-52.261455727346998</v>
      </c>
    </row>
    <row r="849" spans="4:6" x14ac:dyDescent="0.3">
      <c r="D849" s="4">
        <v>29512092.266663</v>
      </c>
      <c r="E849" s="4">
        <v>2.3987774874160199</v>
      </c>
      <c r="F849" s="4">
        <v>-53.015609379578997</v>
      </c>
    </row>
    <row r="850" spans="4:6" x14ac:dyDescent="0.3">
      <c r="D850" s="4">
        <v>30199517.204019301</v>
      </c>
      <c r="E850" s="4">
        <v>2.2840386663877901</v>
      </c>
      <c r="F850" s="4">
        <v>-53.770129631441797</v>
      </c>
    </row>
    <row r="851" spans="4:6" x14ac:dyDescent="0.3">
      <c r="D851" s="4">
        <v>30902954.325135</v>
      </c>
      <c r="E851" s="4">
        <v>2.1670076443100599</v>
      </c>
      <c r="F851" s="4">
        <v>-54.524735124139902</v>
      </c>
    </row>
    <row r="852" spans="4:6" x14ac:dyDescent="0.3">
      <c r="D852" s="4">
        <v>31622776.601682901</v>
      </c>
      <c r="E852" s="4">
        <v>2.0476991166936802</v>
      </c>
      <c r="F852" s="4">
        <v>-55.279151386374203</v>
      </c>
    </row>
    <row r="853" spans="4:6" x14ac:dyDescent="0.3">
      <c r="D853" s="4">
        <v>32359365.692961901</v>
      </c>
      <c r="E853" s="4">
        <v>1.92612984751187</v>
      </c>
      <c r="F853" s="4">
        <v>-56.033111637027801</v>
      </c>
    </row>
    <row r="854" spans="4:6" x14ac:dyDescent="0.3">
      <c r="D854" s="4">
        <v>33113112.148258202</v>
      </c>
      <c r="E854" s="4">
        <v>1.80231858974473</v>
      </c>
      <c r="F854" s="4">
        <v>-56.786357546988803</v>
      </c>
    </row>
    <row r="855" spans="4:6" x14ac:dyDescent="0.3">
      <c r="D855" s="4">
        <v>33884415.613919303</v>
      </c>
      <c r="E855" s="4">
        <v>1.67628599825141</v>
      </c>
      <c r="F855" s="4">
        <v>-57.5386399543181</v>
      </c>
    </row>
    <row r="856" spans="4:6" x14ac:dyDescent="0.3">
      <c r="D856" s="4">
        <v>34673685.045252196</v>
      </c>
      <c r="E856" s="4">
        <v>1.54805453632532</v>
      </c>
      <c r="F856" s="4">
        <v>-58.289719534998603</v>
      </c>
    </row>
    <row r="857" spans="4:6" x14ac:dyDescent="0.3">
      <c r="D857" s="4">
        <v>35481338.923356503</v>
      </c>
      <c r="E857" s="4">
        <v>1.4176483760818801</v>
      </c>
      <c r="F857" s="4">
        <v>-59.039367421779701</v>
      </c>
    </row>
    <row r="858" spans="4:6" x14ac:dyDescent="0.3">
      <c r="D858" s="4">
        <v>36307805.477009103</v>
      </c>
      <c r="E858" s="4">
        <v>1.28509329339375</v>
      </c>
      <c r="F858" s="4">
        <v>-59.7873657682564</v>
      </c>
    </row>
    <row r="859" spans="4:6" x14ac:dyDescent="0.3">
      <c r="D859" s="4">
        <v>37153522.909716196</v>
      </c>
      <c r="E859" s="4">
        <v>1.1504165586700701</v>
      </c>
      <c r="F859" s="4">
        <v>-60.533508261139403</v>
      </c>
    </row>
    <row r="860" spans="4:6" x14ac:dyDescent="0.3">
      <c r="D860" s="4">
        <v>38018939.632054999</v>
      </c>
      <c r="E860" s="4">
        <v>1.01364682359278</v>
      </c>
      <c r="F860" s="4">
        <v>-61.277600573516601</v>
      </c>
    </row>
    <row r="861" spans="4:6" x14ac:dyDescent="0.3">
      <c r="D861" s="4">
        <v>38904514.499426998</v>
      </c>
      <c r="E861" s="4">
        <v>0.87481400488999606</v>
      </c>
      <c r="F861" s="4">
        <v>-62.019460760894702</v>
      </c>
    </row>
    <row r="862" spans="4:6" x14ac:dyDescent="0.3">
      <c r="D862" s="4">
        <v>39810717.055348597</v>
      </c>
      <c r="E862" s="4">
        <v>0.73394916621015205</v>
      </c>
      <c r="F862" s="4">
        <v>-62.758919602806998</v>
      </c>
    </row>
    <row r="863" spans="4:6" x14ac:dyDescent="0.3">
      <c r="D863" s="4">
        <v>40738027.780410103</v>
      </c>
      <c r="E863" s="4">
        <v>0.59108439824588199</v>
      </c>
      <c r="F863" s="4">
        <v>-63.495820884442999</v>
      </c>
    </row>
    <row r="864" spans="4:6" x14ac:dyDescent="0.3">
      <c r="D864" s="4">
        <v>41686938.347032398</v>
      </c>
      <c r="E864" s="4">
        <v>0.44625269795172001</v>
      </c>
      <c r="F864" s="4">
        <v>-64.230021619739503</v>
      </c>
    </row>
    <row r="865" spans="4:6" x14ac:dyDescent="0.3">
      <c r="D865" s="4">
        <v>42657951.880158097</v>
      </c>
      <c r="E865" s="4">
        <v>0.29948784839206399</v>
      </c>
      <c r="F865" s="4">
        <v>-64.961392226011696</v>
      </c>
    </row>
    <row r="866" spans="4:6" x14ac:dyDescent="0.3">
      <c r="D866" s="4">
        <v>43651583.2240154</v>
      </c>
      <c r="E866" s="4">
        <v>0.150824298188003</v>
      </c>
      <c r="F866" s="4">
        <v>-65.689816633815695</v>
      </c>
    </row>
    <row r="867" spans="4:6" x14ac:dyDescent="0.3">
      <c r="D867" s="4">
        <v>44668359.215094998</v>
      </c>
      <c r="E867" s="4">
        <v>2.9704314019447499E-4</v>
      </c>
      <c r="F867" s="4">
        <v>-66.415192354642599</v>
      </c>
    </row>
    <row r="868" spans="4:6" x14ac:dyDescent="0.3">
      <c r="D868" s="4">
        <v>45708818.961486198</v>
      </c>
      <c r="E868" s="4">
        <v>-0.152058491017972</v>
      </c>
      <c r="F868" s="4">
        <v>-67.137430491289905</v>
      </c>
    </row>
    <row r="869" spans="4:6" x14ac:dyDescent="0.3">
      <c r="D869" s="4">
        <v>46773514.128718503</v>
      </c>
      <c r="E869" s="4">
        <v>-0.30620656325905499</v>
      </c>
      <c r="F869" s="4">
        <v>-67.856455703656195</v>
      </c>
    </row>
    <row r="870" spans="4:6" x14ac:dyDescent="0.3">
      <c r="D870" s="4">
        <v>47863009.2322625</v>
      </c>
      <c r="E870" s="4">
        <v>-0.46211122937181898</v>
      </c>
      <c r="F870" s="4">
        <v>-68.572206126333995</v>
      </c>
    </row>
    <row r="871" spans="4:6" x14ac:dyDescent="0.3">
      <c r="D871" s="4">
        <v>48977881.936843202</v>
      </c>
      <c r="E871" s="4">
        <v>-0.61973645074551997</v>
      </c>
      <c r="F871" s="4">
        <v>-69.284633245139304</v>
      </c>
    </row>
    <row r="872" spans="4:6" x14ac:dyDescent="0.3">
      <c r="D872" s="4">
        <v>50118723.362725802</v>
      </c>
      <c r="E872" s="4">
        <v>-0.77904619947562304</v>
      </c>
      <c r="F872" s="4">
        <v>-69.993701735599103</v>
      </c>
    </row>
    <row r="873" spans="4:6" x14ac:dyDescent="0.3">
      <c r="D873" s="4">
        <v>51286138.399135001</v>
      </c>
      <c r="E873" s="4">
        <v>-0.94000455998881205</v>
      </c>
      <c r="F873" s="4">
        <v>-70.699389259941199</v>
      </c>
    </row>
    <row r="874" spans="4:6" x14ac:dyDescent="0.3">
      <c r="D874" s="4">
        <v>52480746.024975799</v>
      </c>
      <c r="E874" s="4">
        <v>-1.1025758263240399</v>
      </c>
      <c r="F874" s="4">
        <v>-71.401686233016605</v>
      </c>
    </row>
    <row r="875" spans="4:6" x14ac:dyDescent="0.3">
      <c r="D875" s="4">
        <v>53703179.637023702</v>
      </c>
      <c r="E875" s="4">
        <v>-1.2667245952258199</v>
      </c>
      <c r="F875" s="4">
        <v>-72.100595555620899</v>
      </c>
    </row>
    <row r="876" spans="4:6" x14ac:dyDescent="0.3">
      <c r="D876" s="4">
        <v>54954087.385760903</v>
      </c>
      <c r="E876" s="4">
        <v>-1.4324158542636301</v>
      </c>
      <c r="F876" s="4">
        <v>-72.796132326839199</v>
      </c>
    </row>
    <row r="877" spans="4:6" x14ac:dyDescent="0.3">
      <c r="D877" s="4">
        <v>56234132.519033298</v>
      </c>
      <c r="E877" s="4">
        <v>-1.59961506643053</v>
      </c>
      <c r="F877" s="4">
        <v>-73.488323516732606</v>
      </c>
    </row>
    <row r="878" spans="4:6" x14ac:dyDescent="0.3">
      <c r="D878" s="4">
        <v>57543993.733713999</v>
      </c>
      <c r="E878" s="4">
        <v>-1.7682882489582401</v>
      </c>
      <c r="F878" s="4">
        <v>-74.177207632336902</v>
      </c>
    </row>
    <row r="879" spans="4:6" x14ac:dyDescent="0.3">
      <c r="D879" s="4">
        <v>58884365.535557203</v>
      </c>
      <c r="E879" s="4">
        <v>-1.93840204819274</v>
      </c>
      <c r="F879" s="4">
        <v>-74.862834353866006</v>
      </c>
    </row>
    <row r="880" spans="4:6" x14ac:dyDescent="0.3">
      <c r="D880" s="4">
        <v>60255958.607433997</v>
      </c>
      <c r="E880" s="4">
        <v>-2.1099238092442598</v>
      </c>
      <c r="F880" s="4">
        <v>-75.545264162037896</v>
      </c>
    </row>
    <row r="881" spans="4:6" x14ac:dyDescent="0.3">
      <c r="D881" s="4">
        <v>61659500.186146401</v>
      </c>
      <c r="E881" s="4">
        <v>-2.2828216415161302</v>
      </c>
      <c r="F881" s="4">
        <v>-76.224567943372307</v>
      </c>
    </row>
    <row r="882" spans="4:6" x14ac:dyDescent="0.3">
      <c r="D882" s="4">
        <v>63095734.4480175</v>
      </c>
      <c r="E882" s="4">
        <v>-2.4570644791987801</v>
      </c>
      <c r="F882" s="4">
        <v>-76.900826590449995</v>
      </c>
    </row>
    <row r="883" spans="4:6" x14ac:dyDescent="0.3">
      <c r="D883" s="4">
        <v>64565422.903463699</v>
      </c>
      <c r="E883" s="4">
        <v>-2.6326221376166301</v>
      </c>
      <c r="F883" s="4">
        <v>-77.574130587231494</v>
      </c>
    </row>
    <row r="884" spans="4:6" x14ac:dyDescent="0.3">
      <c r="D884" s="4">
        <v>66069344.800757699</v>
      </c>
      <c r="E884" s="4">
        <v>-2.8094653648715799</v>
      </c>
      <c r="F884" s="4">
        <v>-78.244579591975693</v>
      </c>
    </row>
    <row r="885" spans="4:6" x14ac:dyDescent="0.3">
      <c r="D885" s="4">
        <v>67608297.539196193</v>
      </c>
      <c r="E885" s="4">
        <v>-2.9875658894902299</v>
      </c>
      <c r="F885" s="4">
        <v>-78.912282010447399</v>
      </c>
    </row>
    <row r="886" spans="4:6" x14ac:dyDescent="0.3">
      <c r="D886" s="4">
        <v>69183097.091891602</v>
      </c>
      <c r="E886" s="4">
        <v>-3.1668964638446599</v>
      </c>
      <c r="F886" s="4">
        <v>-79.577354567162203</v>
      </c>
    </row>
    <row r="887" spans="4:6" x14ac:dyDescent="0.3">
      <c r="D887" s="4">
        <v>70794578.438411698</v>
      </c>
      <c r="E887" s="4">
        <v>-3.3474309037510399</v>
      </c>
      <c r="F887" s="4">
        <v>-80.239921871997893</v>
      </c>
    </row>
    <row r="888" spans="4:6" x14ac:dyDescent="0.3">
      <c r="D888" s="4">
        <v>72443596.007496893</v>
      </c>
      <c r="E888" s="4">
        <v>-3.5291441240905299</v>
      </c>
      <c r="F888" s="4">
        <v>-80.900115989279399</v>
      </c>
    </row>
    <row r="889" spans="4:6" x14ac:dyDescent="0.3">
      <c r="D889" s="4">
        <v>74131024.130089596</v>
      </c>
      <c r="E889" s="4">
        <v>-3.7120121709370801</v>
      </c>
      <c r="F889" s="4">
        <v>-81.558076005096794</v>
      </c>
    </row>
    <row r="890" spans="4:6" x14ac:dyDescent="0.3">
      <c r="D890" s="4">
        <v>75857757.502916202</v>
      </c>
      <c r="E890" s="4">
        <v>-3.89601225048647</v>
      </c>
      <c r="F890" s="4">
        <v>-82.213947591073094</v>
      </c>
    </row>
    <row r="891" spans="4:6" x14ac:dyDescent="0.3">
      <c r="D891" s="4">
        <v>77624711.662866905</v>
      </c>
      <c r="E891" s="4">
        <v>-4.0811227542074802</v>
      </c>
      <c r="F891" s="4">
        <v>-82.867882580246203</v>
      </c>
    </row>
    <row r="892" spans="4:6" x14ac:dyDescent="0.3">
      <c r="D892" s="4">
        <v>79432823.472425804</v>
      </c>
      <c r="E892" s="4">
        <v>-4.26732328160685</v>
      </c>
      <c r="F892" s="4">
        <v>-83.520038531922594</v>
      </c>
    </row>
    <row r="893" spans="4:6" x14ac:dyDescent="0.3">
      <c r="D893" s="4">
        <v>81283051.616407603</v>
      </c>
      <c r="E893" s="4">
        <v>-4.4545946594241697</v>
      </c>
      <c r="F893" s="4">
        <v>-84.170578312828795</v>
      </c>
    </row>
    <row r="894" spans="4:6" x14ac:dyDescent="0.3">
      <c r="D894" s="4">
        <v>83176377.110264704</v>
      </c>
      <c r="E894" s="4">
        <v>-4.6429189585623503</v>
      </c>
      <c r="F894" s="4">
        <v>-84.819669672211205</v>
      </c>
    </row>
    <row r="895" spans="4:6" x14ac:dyDescent="0.3">
      <c r="D895" s="4">
        <v>85113803.820235193</v>
      </c>
      <c r="E895" s="4">
        <v>-4.8322795082616201</v>
      </c>
      <c r="F895" s="4">
        <v>-85.467484824062296</v>
      </c>
    </row>
    <row r="896" spans="4:6" x14ac:dyDescent="0.3">
      <c r="D896" s="4">
        <v>87096358.995605499</v>
      </c>
      <c r="E896" s="4">
        <v>-5.02266090787995</v>
      </c>
      <c r="F896" s="4">
        <v>-86.114200032407098</v>
      </c>
    </row>
    <row r="897" spans="4:6" x14ac:dyDescent="0.3">
      <c r="D897" s="4">
        <v>89125093.813372001</v>
      </c>
      <c r="E897" s="4">
        <v>-5.2140490364716596</v>
      </c>
      <c r="F897" s="4">
        <v>-86.759995198240304</v>
      </c>
    </row>
    <row r="898" spans="4:6" x14ac:dyDescent="0.3">
      <c r="D898" s="4">
        <v>91201083.9355883</v>
      </c>
      <c r="E898" s="4">
        <v>-5.4064310598465601</v>
      </c>
      <c r="F898" s="4">
        <v>-87.405053458459406</v>
      </c>
    </row>
    <row r="899" spans="4:6" x14ac:dyDescent="0.3">
      <c r="D899" s="4">
        <v>93325430.079696402</v>
      </c>
      <c r="E899" s="4">
        <v>-5.5997954362286002</v>
      </c>
      <c r="F899" s="4">
        <v>-88.0495607731295</v>
      </c>
    </row>
    <row r="900" spans="4:6" x14ac:dyDescent="0.3">
      <c r="D900" s="4">
        <v>95499258.602140799</v>
      </c>
      <c r="E900" s="4">
        <v>-5.7941319194394696</v>
      </c>
      <c r="F900" s="4">
        <v>-88.693705528132597</v>
      </c>
    </row>
    <row r="901" spans="4:6" x14ac:dyDescent="0.3">
      <c r="D901" s="4">
        <v>97723722.095578194</v>
      </c>
      <c r="E901" s="4">
        <v>-5.9894315605107504</v>
      </c>
      <c r="F901" s="4">
        <v>-89.337678133694197</v>
      </c>
    </row>
    <row r="902" spans="4:6" x14ac:dyDescent="0.3">
      <c r="D902" s="4">
        <v>99999999.999997094</v>
      </c>
      <c r="E902" s="4">
        <v>-6.18568670718967</v>
      </c>
      <c r="F902" s="4">
        <v>-89.981670633419895</v>
      </c>
    </row>
    <row r="903" spans="4:6" x14ac:dyDescent="0.3">
      <c r="D903" s="4">
        <v>102329299.228072</v>
      </c>
      <c r="E903" s="4">
        <v>-6.38289100217205</v>
      </c>
      <c r="F903" s="4">
        <v>-90.625876303531896</v>
      </c>
    </row>
    <row r="904" spans="4:6" x14ac:dyDescent="0.3">
      <c r="D904" s="4">
        <v>104712854.805087</v>
      </c>
      <c r="E904" s="4">
        <v>-6.5810393794378603</v>
      </c>
      <c r="F904" s="4">
        <v>-91.270489258357998</v>
      </c>
    </row>
    <row r="905" spans="4:6" x14ac:dyDescent="0.3">
      <c r="D905" s="4">
        <v>107151930.523757</v>
      </c>
      <c r="E905" s="4">
        <v>-6.7801280585409298</v>
      </c>
      <c r="F905" s="4">
        <v>-91.915704067616701</v>
      </c>
    </row>
    <row r="906" spans="4:6" x14ac:dyDescent="0.3">
      <c r="D906" s="4">
        <v>109647819.614315</v>
      </c>
      <c r="E906" s="4">
        <v>-6.9801545383276702</v>
      </c>
      <c r="F906" s="4">
        <v>-92.561715342997303</v>
      </c>
    </row>
    <row r="907" spans="4:6" x14ac:dyDescent="0.3">
      <c r="D907" s="4">
        <v>112201845.43019301</v>
      </c>
      <c r="E907" s="4">
        <v>-7.1811175874364199</v>
      </c>
      <c r="F907" s="4">
        <v>-93.208717368986996</v>
      </c>
    </row>
    <row r="908" spans="4:6" x14ac:dyDescent="0.3">
      <c r="D908" s="4">
        <v>114815362.149685</v>
      </c>
      <c r="E908" s="4">
        <v>-7.38301723445921</v>
      </c>
      <c r="F908" s="4">
        <v>-93.856903693736697</v>
      </c>
    </row>
    <row r="909" spans="4:6" x14ac:dyDescent="0.3">
      <c r="D909" s="4">
        <v>117489755.493949</v>
      </c>
      <c r="E909" s="4">
        <v>-7.5858547559957197</v>
      </c>
      <c r="F909" s="4">
        <v>-94.506466728405996</v>
      </c>
    </row>
    <row r="910" spans="4:6" x14ac:dyDescent="0.3">
      <c r="D910" s="4">
        <v>120226443.46173801</v>
      </c>
      <c r="E910" s="4">
        <v>-7.7896326623193604</v>
      </c>
      <c r="F910" s="4">
        <v>-95.157597363219196</v>
      </c>
    </row>
    <row r="911" spans="4:6" x14ac:dyDescent="0.3">
      <c r="D911" s="4">
        <v>123026877.08123501</v>
      </c>
      <c r="E911" s="4">
        <v>-7.9943546818448299</v>
      </c>
      <c r="F911" s="4">
        <v>-95.810484560638699</v>
      </c>
    </row>
    <row r="912" spans="4:6" x14ac:dyDescent="0.3">
      <c r="D912" s="4">
        <v>125892541.17941301</v>
      </c>
      <c r="E912" s="4">
        <v>-8.2000257437643906</v>
      </c>
      <c r="F912" s="4">
        <v>-96.465314940273302</v>
      </c>
    </row>
    <row r="913" spans="4:6" x14ac:dyDescent="0.3">
      <c r="D913" s="4">
        <v>128824955.16931</v>
      </c>
      <c r="E913" s="4">
        <v>-8.4066519575736507</v>
      </c>
      <c r="F913" s="4">
        <v>-97.122272395612796</v>
      </c>
    </row>
    <row r="914" spans="4:6" x14ac:dyDescent="0.3">
      <c r="D914" s="4">
        <v>131825673.855637</v>
      </c>
      <c r="E914" s="4">
        <v>-8.6142405919999696</v>
      </c>
      <c r="F914" s="4">
        <v>-97.781537653423399</v>
      </c>
    </row>
    <row r="915" spans="4:6" x14ac:dyDescent="0.3">
      <c r="D915" s="4">
        <v>134896288.259161</v>
      </c>
      <c r="E915" s="4">
        <v>-8.8228000500068795</v>
      </c>
      <c r="F915" s="4">
        <v>-98.443287883673804</v>
      </c>
    </row>
    <row r="916" spans="4:6" x14ac:dyDescent="0.3">
      <c r="D916" s="4">
        <v>138038426.46028399</v>
      </c>
      <c r="E916" s="4">
        <v>-9.0323398424917496</v>
      </c>
      <c r="F916" s="4">
        <v>-99.107696265875603</v>
      </c>
    </row>
    <row r="917" spans="4:6" x14ac:dyDescent="0.3">
      <c r="D917" s="4">
        <v>141253754.462271</v>
      </c>
      <c r="E917" s="4">
        <v>-9.2428705587787299</v>
      </c>
      <c r="F917" s="4">
        <v>-99.774931570979305</v>
      </c>
    </row>
    <row r="918" spans="4:6" x14ac:dyDescent="0.3">
      <c r="D918" s="4">
        <v>144543977.074588</v>
      </c>
      <c r="E918" s="4">
        <v>-9.4544038345716501</v>
      </c>
      <c r="F918" s="4">
        <v>-100.44515772997001</v>
      </c>
    </row>
    <row r="919" spans="4:6" x14ac:dyDescent="0.3">
      <c r="D919" s="4">
        <v>147910838.816816</v>
      </c>
      <c r="E919" s="4">
        <v>-9.6669523168724005</v>
      </c>
      <c r="F919" s="4">
        <v>-101.11853340018401</v>
      </c>
    </row>
    <row r="920" spans="4:6" x14ac:dyDescent="0.3">
      <c r="D920" s="4">
        <v>151356124.84361601</v>
      </c>
      <c r="E920" s="4">
        <v>-9.8805296255524695</v>
      </c>
      <c r="F920" s="4">
        <v>-101.79521153594899</v>
      </c>
    </row>
    <row r="921" spans="4:6" x14ac:dyDescent="0.3">
      <c r="D921" s="4">
        <v>154881661.89124399</v>
      </c>
      <c r="E921" s="4">
        <v>-10.0951503118348</v>
      </c>
      <c r="F921" s="4">
        <v>-102.475338944928</v>
      </c>
    </row>
    <row r="922" spans="4:6" x14ac:dyDescent="0.3">
      <c r="D922" s="4">
        <v>158489319.24610701</v>
      </c>
      <c r="E922" s="4">
        <v>-10.3108298132135</v>
      </c>
      <c r="F922" s="4">
        <v>-103.15905584172199</v>
      </c>
    </row>
    <row r="923" spans="4:6" x14ac:dyDescent="0.3">
      <c r="D923" s="4">
        <v>162181009.735888</v>
      </c>
      <c r="E923" s="4">
        <v>-10.5275844043405</v>
      </c>
      <c r="F923" s="4">
        <v>-103.846495411904</v>
      </c>
    </row>
    <row r="924" spans="4:6" x14ac:dyDescent="0.3">
      <c r="D924" s="4">
        <v>165958690.74375099</v>
      </c>
      <c r="E924" s="4">
        <v>-10.745431144299999</v>
      </c>
      <c r="F924" s="4">
        <v>-104.537783360037</v>
      </c>
    </row>
    <row r="925" spans="4:6" x14ac:dyDescent="0.3">
      <c r="D925" s="4">
        <v>169824365.246169</v>
      </c>
      <c r="E925" s="4">
        <v>-10.964387819610099</v>
      </c>
      <c r="F925" s="4">
        <v>-105.233037462689</v>
      </c>
    </row>
    <row r="926" spans="4:6" x14ac:dyDescent="0.3">
      <c r="D926" s="4">
        <v>173780082.87493199</v>
      </c>
      <c r="E926" s="4">
        <v>-11.184472882778</v>
      </c>
      <c r="F926" s="4">
        <v>-105.932367128621</v>
      </c>
    </row>
    <row r="927" spans="4:6" x14ac:dyDescent="0.3">
      <c r="D927" s="4">
        <v>177827941.003887</v>
      </c>
      <c r="E927" s="4">
        <v>-11.4057053866413</v>
      </c>
      <c r="F927" s="4">
        <v>-106.635872945472</v>
      </c>
    </row>
    <row r="928" spans="4:6" x14ac:dyDescent="0.3">
      <c r="D928" s="4">
        <v>181970085.860993</v>
      </c>
      <c r="E928" s="4">
        <v>-11.628104913558399</v>
      </c>
      <c r="F928" s="4">
        <v>-107.343646254782</v>
      </c>
    </row>
    <row r="929" spans="4:6" x14ac:dyDescent="0.3">
      <c r="D929" s="4">
        <v>186208713.66628101</v>
      </c>
      <c r="E929" s="4">
        <v>-11.8516915001687</v>
      </c>
      <c r="F929" s="4">
        <v>-108.055768711505</v>
      </c>
    </row>
    <row r="930" spans="4:6" x14ac:dyDescent="0.3">
      <c r="D930" s="4">
        <v>190546071.79631901</v>
      </c>
      <c r="E930" s="4">
        <v>-12.076485557254699</v>
      </c>
      <c r="F930" s="4">
        <v>-108.772311845809</v>
      </c>
    </row>
    <row r="931" spans="4:6" x14ac:dyDescent="0.3">
      <c r="D931" s="4">
        <v>194984459.97579899</v>
      </c>
      <c r="E931" s="4">
        <v>-12.3025077838066</v>
      </c>
      <c r="F931" s="4">
        <v>-109.493336673778</v>
      </c>
    </row>
    <row r="932" spans="4:6" x14ac:dyDescent="0.3">
      <c r="D932" s="4">
        <v>199526231.49688199</v>
      </c>
      <c r="E932" s="4">
        <v>-12.5297790769066</v>
      </c>
      <c r="F932" s="4">
        <v>-110.218893264331</v>
      </c>
    </row>
    <row r="933" spans="4:6" x14ac:dyDescent="0.3">
      <c r="D933" s="4">
        <v>204173794.46694699</v>
      </c>
      <c r="E933" s="4">
        <v>-12.7583204355854</v>
      </c>
      <c r="F933" s="4">
        <v>-110.949020364402</v>
      </c>
    </row>
    <row r="934" spans="4:6" x14ac:dyDescent="0.3">
      <c r="D934" s="4">
        <v>208929613.08539799</v>
      </c>
      <c r="E934" s="4">
        <v>-12.988152859775701</v>
      </c>
      <c r="F934" s="4">
        <v>-111.683745020654</v>
      </c>
    </row>
    <row r="935" spans="4:6" x14ac:dyDescent="0.3">
      <c r="D935" s="4">
        <v>213796208.95021701</v>
      </c>
      <c r="E935" s="4">
        <v>-13.2192972438796</v>
      </c>
      <c r="F935" s="4">
        <v>-112.42308222847301</v>
      </c>
    </row>
    <row r="936" spans="4:6" x14ac:dyDescent="0.3">
      <c r="D936" s="4">
        <v>218776162.39494899</v>
      </c>
      <c r="E936" s="4">
        <v>-13.451774265402801</v>
      </c>
      <c r="F936" s="4">
        <v>-113.16703458554601</v>
      </c>
    </row>
    <row r="937" spans="4:6" x14ac:dyDescent="0.3">
      <c r="D937" s="4">
        <v>223872113.85682699</v>
      </c>
      <c r="E937" s="4">
        <v>-13.685604268017601</v>
      </c>
      <c r="F937" s="4">
        <v>-113.915591999393</v>
      </c>
    </row>
    <row r="938" spans="4:6" x14ac:dyDescent="0.3">
      <c r="D938" s="4">
        <v>229086765.27677</v>
      </c>
      <c r="E938" s="4">
        <v>-13.9208071400463</v>
      </c>
      <c r="F938" s="4">
        <v>-114.668731400463</v>
      </c>
    </row>
    <row r="939" spans="4:6" x14ac:dyDescent="0.3">
      <c r="D939" s="4">
        <v>234422881.53198501</v>
      </c>
      <c r="E939" s="4">
        <v>-14.1574021880507</v>
      </c>
      <c r="F939" s="4">
        <v>-115.426416490252</v>
      </c>
    </row>
    <row r="940" spans="4:6" x14ac:dyDescent="0.3">
      <c r="D940" s="4">
        <v>239883291.90194201</v>
      </c>
      <c r="E940" s="4">
        <v>-14.3954080058912</v>
      </c>
      <c r="F940" s="4">
        <v>-116.188597524624</v>
      </c>
    </row>
    <row r="941" spans="4:6" x14ac:dyDescent="0.3">
      <c r="D941" s="4">
        <v>245470891.56849599</v>
      </c>
      <c r="E941" s="4">
        <v>-14.634842339520601</v>
      </c>
      <c r="F941" s="4">
        <v>-116.955211135939</v>
      </c>
    </row>
    <row r="942" spans="4:6" x14ac:dyDescent="0.3">
      <c r="D942" s="4">
        <v>251188643.15095001</v>
      </c>
      <c r="E942" s="4">
        <v>-14.875721947932799</v>
      </c>
      <c r="F942" s="4">
        <v>-117.726180192931</v>
      </c>
    </row>
    <row r="943" spans="4:6" x14ac:dyDescent="0.3">
      <c r="D943" s="4">
        <v>257039578.27687901</v>
      </c>
      <c r="E943" s="4">
        <v>-15.1180624607645</v>
      </c>
      <c r="F943" s="4">
        <v>-118.501413689644</v>
      </c>
    </row>
    <row r="944" spans="4:6" x14ac:dyDescent="0.3">
      <c r="D944" s="4">
        <v>263026799.18952999</v>
      </c>
      <c r="E944" s="4">
        <v>-15.3618782325557</v>
      </c>
      <c r="F944" s="4">
        <v>-119.28080670979701</v>
      </c>
    </row>
    <row r="945" spans="4:6" x14ac:dyDescent="0.3">
      <c r="D945" s="4">
        <v>269153480.39268303</v>
      </c>
      <c r="E945" s="4">
        <v>-15.607182195038099</v>
      </c>
      <c r="F945" s="4">
        <v>-120.064240392851</v>
      </c>
    </row>
    <row r="946" spans="4:6" x14ac:dyDescent="0.3">
      <c r="D946" s="4">
        <v>275422870.333808</v>
      </c>
      <c r="E946" s="4">
        <v>-15.8539857069932</v>
      </c>
      <c r="F946" s="4">
        <v>-120.85158199401501</v>
      </c>
    </row>
    <row r="947" spans="4:6" x14ac:dyDescent="0.3">
      <c r="D947" s="4">
        <v>281838293.12643701</v>
      </c>
      <c r="E947" s="4">
        <v>-16.1022984032968</v>
      </c>
      <c r="F947" s="4">
        <v>-121.642684954217</v>
      </c>
    </row>
    <row r="948" spans="4:6" x14ac:dyDescent="0.3">
      <c r="D948" s="4">
        <v>288403150.31265199</v>
      </c>
      <c r="E948" s="4">
        <v>-16.352128042926399</v>
      </c>
      <c r="F948" s="4">
        <v>-122.437389060046</v>
      </c>
    </row>
    <row r="949" spans="4:6" x14ac:dyDescent="0.3">
      <c r="D949" s="4">
        <v>295120922.66663003</v>
      </c>
      <c r="E949" s="4">
        <v>-16.6034803575062</v>
      </c>
      <c r="F949" s="4">
        <v>-123.235520618997</v>
      </c>
    </row>
    <row r="950" spans="4:6" x14ac:dyDescent="0.3">
      <c r="D950" s="4">
        <v>301995172.04019201</v>
      </c>
      <c r="E950" s="4">
        <v>-16.856358900416801</v>
      </c>
      <c r="F950" s="4">
        <v>-124.036892714017</v>
      </c>
    </row>
    <row r="951" spans="4:6" x14ac:dyDescent="0.3">
      <c r="D951" s="4">
        <v>309029543.25134999</v>
      </c>
      <c r="E951" s="4">
        <v>-17.110764897804099</v>
      </c>
      <c r="F951" s="4">
        <v>-124.84130549176299</v>
      </c>
    </row>
    <row r="952" spans="4:6" x14ac:dyDescent="0.3">
      <c r="D952" s="4">
        <v>316227766.016828</v>
      </c>
      <c r="E952" s="4">
        <v>-17.366697101769098</v>
      </c>
      <c r="F952" s="4">
        <v>-125.64854653417299</v>
      </c>
    </row>
    <row r="953" spans="4:6" x14ac:dyDescent="0.3">
      <c r="D953" s="4">
        <v>323593656.929618</v>
      </c>
      <c r="E953" s="4">
        <v>-17.6241516472539</v>
      </c>
      <c r="F953" s="4">
        <v>-126.45839124217601</v>
      </c>
    </row>
    <row r="954" spans="4:6" x14ac:dyDescent="0.3">
      <c r="D954" s="4">
        <v>331131121.48258102</v>
      </c>
      <c r="E954" s="4">
        <v>-17.883121912766299</v>
      </c>
      <c r="F954" s="4">
        <v>-127.27060330923</v>
      </c>
    </row>
    <row r="955" spans="4:6" x14ac:dyDescent="0.3">
      <c r="D955" s="4">
        <v>338844156.13919199</v>
      </c>
      <c r="E955" s="4">
        <v>-18.143598386475599</v>
      </c>
      <c r="F955" s="4">
        <v>-128.08493519660601</v>
      </c>
    </row>
    <row r="956" spans="4:6" x14ac:dyDescent="0.3">
      <c r="D956" s="4">
        <v>346736850.45252103</v>
      </c>
      <c r="E956" s="4">
        <v>-18.405568537790899</v>
      </c>
      <c r="F956" s="4">
        <v>-128.901128712716</v>
      </c>
    </row>
    <row r="957" spans="4:6" x14ac:dyDescent="0.3">
      <c r="D957" s="4">
        <v>354813389.23356497</v>
      </c>
      <c r="E957" s="4">
        <v>-18.6690166958502</v>
      </c>
      <c r="F957" s="4">
        <v>-129.71891559913399</v>
      </c>
    </row>
    <row r="958" spans="4:6" x14ac:dyDescent="0.3">
      <c r="D958" s="4">
        <v>363078054.77008998</v>
      </c>
      <c r="E958" s="4">
        <v>-18.933923935590499</v>
      </c>
      <c r="F958" s="4">
        <v>-130.538018157247</v>
      </c>
    </row>
    <row r="959" spans="4:6" x14ac:dyDescent="0.3">
      <c r="D959" s="4">
        <v>371535229.097161</v>
      </c>
      <c r="E959" s="4">
        <v>-19.200267971911401</v>
      </c>
      <c r="F959" s="4">
        <v>-131.35814992713</v>
      </c>
    </row>
    <row r="960" spans="4:6" x14ac:dyDescent="0.3">
      <c r="D960" s="4">
        <v>380189396.32055002</v>
      </c>
      <c r="E960" s="4">
        <v>-19.468023062907399</v>
      </c>
      <c r="F960" s="4">
        <v>-132.17901640143401</v>
      </c>
    </row>
    <row r="961" spans="4:6" x14ac:dyDescent="0.3">
      <c r="D961" s="4">
        <v>389045144.99426901</v>
      </c>
      <c r="E961" s="4">
        <v>-19.7371599229004</v>
      </c>
      <c r="F961" s="4">
        <v>-133.000315743062</v>
      </c>
    </row>
    <row r="962" spans="4:6" x14ac:dyDescent="0.3">
      <c r="D962" s="4">
        <v>398107170.55348498</v>
      </c>
      <c r="E962" s="4">
        <v>-20.007645645611799</v>
      </c>
      <c r="F962" s="4">
        <v>-133.82173956166801</v>
      </c>
    </row>
    <row r="963" spans="4:6" x14ac:dyDescent="0.3">
      <c r="D963" s="4">
        <v>407380277.80409998</v>
      </c>
      <c r="E963" s="4">
        <v>-20.2794436385214</v>
      </c>
      <c r="F963" s="4">
        <v>-134.64297365507301</v>
      </c>
    </row>
    <row r="964" spans="4:6" x14ac:dyDescent="0.3">
      <c r="D964" s="4">
        <v>416869383.47032303</v>
      </c>
      <c r="E964" s="4">
        <v>-20.552513568130301</v>
      </c>
      <c r="F964" s="4">
        <v>-135.463698849369</v>
      </c>
    </row>
    <row r="965" spans="4:6" x14ac:dyDescent="0.3">
      <c r="D965" s="4">
        <v>426579518.80158001</v>
      </c>
      <c r="E965" s="4">
        <v>-20.826811317508799</v>
      </c>
      <c r="F965" s="4">
        <v>-136.28359176121299</v>
      </c>
    </row>
    <row r="966" spans="4:6" x14ac:dyDescent="0.3">
      <c r="D966" s="4">
        <v>436515832.24015301</v>
      </c>
      <c r="E966" s="4">
        <v>-21.102288955877601</v>
      </c>
      <c r="F966" s="4">
        <v>-137.10232558678399</v>
      </c>
    </row>
    <row r="967" spans="4:6" x14ac:dyDescent="0.3">
      <c r="D967" s="4">
        <v>446683592.150949</v>
      </c>
      <c r="E967" s="4">
        <v>-21.3788947203095</v>
      </c>
      <c r="F967" s="4">
        <v>-137.91957095127401</v>
      </c>
    </row>
    <row r="968" spans="4:6" x14ac:dyDescent="0.3">
      <c r="D968" s="4">
        <v>457088189.61486101</v>
      </c>
      <c r="E968" s="4">
        <v>-21.656573010561299</v>
      </c>
      <c r="F968" s="4">
        <v>-138.73499663729899</v>
      </c>
    </row>
    <row r="969" spans="4:6" x14ac:dyDescent="0.3">
      <c r="D969" s="4">
        <v>467735141.287184</v>
      </c>
      <c r="E969" s="4">
        <v>-21.935264396347399</v>
      </c>
      <c r="F969" s="4">
        <v>-139.548270383111</v>
      </c>
    </row>
    <row r="970" spans="4:6" x14ac:dyDescent="0.3">
      <c r="D970" s="4">
        <v>478630092.32262403</v>
      </c>
      <c r="E970" s="4">
        <v>-22.214905637371899</v>
      </c>
      <c r="F970" s="4">
        <v>-140.359059644555</v>
      </c>
    </row>
    <row r="971" spans="4:6" x14ac:dyDescent="0.3">
      <c r="D971" s="4">
        <v>489778819.36843097</v>
      </c>
      <c r="E971" s="4">
        <v>-22.495429716304098</v>
      </c>
      <c r="F971" s="4">
        <v>-141.167032324053</v>
      </c>
    </row>
    <row r="972" spans="4:6" x14ac:dyDescent="0.3">
      <c r="D972" s="4">
        <v>501187233.62725699</v>
      </c>
      <c r="E972" s="4">
        <v>-22.7767658843863</v>
      </c>
      <c r="F972" s="4">
        <v>-141.971857438282</v>
      </c>
    </row>
    <row r="973" spans="4:6" x14ac:dyDescent="0.3">
      <c r="D973" s="4">
        <v>512861383.99134898</v>
      </c>
      <c r="E973" s="4">
        <v>-23.058839719270299</v>
      </c>
      <c r="F973" s="4">
        <v>-142.773205866881</v>
      </c>
    </row>
    <row r="974" spans="4:6" x14ac:dyDescent="0.3">
      <c r="D974" s="4">
        <v>524807460.24975598</v>
      </c>
      <c r="E974" s="4">
        <v>-23.341573195669898</v>
      </c>
      <c r="F974" s="4">
        <v>-143.57075088930699</v>
      </c>
    </row>
    <row r="975" spans="4:6" x14ac:dyDescent="0.3">
      <c r="D975" s="4">
        <v>537031796.37023604</v>
      </c>
      <c r="E975" s="4">
        <v>-23.624884767463399</v>
      </c>
      <c r="F975" s="4">
        <v>-144.36416887302599</v>
      </c>
    </row>
    <row r="976" spans="4:6" x14ac:dyDescent="0.3">
      <c r="D976" s="4">
        <v>549540873.85760701</v>
      </c>
      <c r="E976" s="4">
        <v>-23.908689461923601</v>
      </c>
      <c r="F976" s="4">
        <v>-145.15313977141301</v>
      </c>
    </row>
    <row r="977" spans="4:6" x14ac:dyDescent="0.3">
      <c r="D977" s="4">
        <v>562341325.19033206</v>
      </c>
      <c r="E977" s="4">
        <v>-24.192898985119601</v>
      </c>
      <c r="F977" s="4">
        <v>-145.937347657092</v>
      </c>
    </row>
    <row r="978" spans="4:6" x14ac:dyDescent="0.3">
      <c r="D978" s="4">
        <v>575439937.33713901</v>
      </c>
      <c r="E978" s="4">
        <v>-24.4774218383339</v>
      </c>
      <c r="F978" s="4">
        <v>-146.71648119016001</v>
      </c>
    </row>
    <row r="979" spans="4:6" x14ac:dyDescent="0.3">
      <c r="D979" s="4">
        <v>588843655.35557103</v>
      </c>
      <c r="E979" s="4">
        <v>-24.7621634449998</v>
      </c>
      <c r="F979" s="4">
        <v>-147.49023406091499</v>
      </c>
    </row>
    <row r="980" spans="4:6" x14ac:dyDescent="0.3">
      <c r="D980" s="4">
        <v>602559586.07433903</v>
      </c>
      <c r="E980" s="4">
        <v>-25.047026287941399</v>
      </c>
      <c r="F980" s="4">
        <v>-148.25830535737001</v>
      </c>
    </row>
    <row r="981" spans="4:6" x14ac:dyDescent="0.3">
      <c r="D981" s="4">
        <v>616595001.86146295</v>
      </c>
      <c r="E981" s="4">
        <v>-25.331910056234701</v>
      </c>
      <c r="F981" s="4">
        <v>-149.02039988883499</v>
      </c>
    </row>
    <row r="982" spans="4:6" x14ac:dyDescent="0.3">
      <c r="D982" s="4">
        <v>630957344.48017299</v>
      </c>
      <c r="E982" s="4">
        <v>-25.616711801338798</v>
      </c>
      <c r="F982" s="4">
        <v>-149.77622852410201</v>
      </c>
    </row>
    <row r="983" spans="4:6" x14ac:dyDescent="0.3">
      <c r="D983" s="4">
        <v>645654229.03463495</v>
      </c>
      <c r="E983" s="4">
        <v>-25.901326102166699</v>
      </c>
      <c r="F983" s="4">
        <v>-150.52550841743499</v>
      </c>
    </row>
    <row r="984" spans="4:6" x14ac:dyDescent="0.3">
      <c r="D984" s="4">
        <v>660693448.00757504</v>
      </c>
      <c r="E984" s="4">
        <v>-26.185645238515399</v>
      </c>
      <c r="F984" s="4">
        <v>-151.267963242306</v>
      </c>
    </row>
    <row r="985" spans="4:6" x14ac:dyDescent="0.3">
      <c r="D985" s="4">
        <v>676082975.39196098</v>
      </c>
      <c r="E985" s="4">
        <v>-26.469559372500399</v>
      </c>
      <c r="F985" s="4">
        <v>-152.00332337698001</v>
      </c>
    </row>
    <row r="986" spans="4:6" x14ac:dyDescent="0.3">
      <c r="D986" s="4">
        <v>691830970.91891503</v>
      </c>
      <c r="E986" s="4">
        <v>-26.752956737564801</v>
      </c>
      <c r="F986" s="4">
        <v>-152.731326045305</v>
      </c>
    </row>
    <row r="987" spans="4:6" x14ac:dyDescent="0.3">
      <c r="D987" s="4">
        <v>707945784.38411605</v>
      </c>
      <c r="E987" s="4">
        <v>-27.035723834580399</v>
      </c>
      <c r="F987" s="4">
        <v>-153.45171546669599</v>
      </c>
    </row>
    <row r="988" spans="4:6" x14ac:dyDescent="0.3">
      <c r="D988" s="4">
        <v>724435960.07496703</v>
      </c>
      <c r="E988" s="4">
        <v>-27.317745634719401</v>
      </c>
      <c r="F988" s="4">
        <v>-154.16424294761899</v>
      </c>
    </row>
    <row r="989" spans="4:6" x14ac:dyDescent="0.3">
      <c r="D989" s="4">
        <v>741310241.30089402</v>
      </c>
      <c r="E989" s="4">
        <v>-27.598905788693799</v>
      </c>
      <c r="F989" s="4">
        <v>-154.86866693504501</v>
      </c>
    </row>
    <row r="990" spans="4:6" x14ac:dyDescent="0.3">
      <c r="D990" s="4">
        <v>758577575.02916002</v>
      </c>
      <c r="E990" s="4">
        <v>-27.879086841687201</v>
      </c>
      <c r="F990" s="4">
        <v>-155.564753154036</v>
      </c>
    </row>
    <row r="991" spans="4:6" x14ac:dyDescent="0.3">
      <c r="D991" s="4">
        <v>776247116.628667</v>
      </c>
      <c r="E991" s="4">
        <v>-28.158170454107601</v>
      </c>
      <c r="F991" s="4">
        <v>-156.252274560708</v>
      </c>
    </row>
    <row r="992" spans="4:6" x14ac:dyDescent="0.3">
      <c r="D992" s="4">
        <v>794328234.72425604</v>
      </c>
      <c r="E992" s="4">
        <v>-28.436037627037599</v>
      </c>
      <c r="F992" s="4">
        <v>-156.93101151191399</v>
      </c>
    </row>
    <row r="993" spans="4:6" x14ac:dyDescent="0.3">
      <c r="D993" s="4">
        <v>812830516.16407299</v>
      </c>
      <c r="E993" s="4">
        <v>-28.712568932680899</v>
      </c>
      <c r="F993" s="4">
        <v>-157.60075170083499</v>
      </c>
    </row>
    <row r="994" spans="4:6" x14ac:dyDescent="0.3">
      <c r="D994" s="4">
        <v>831763771.10264397</v>
      </c>
      <c r="E994" s="4">
        <v>-28.987644748767099</v>
      </c>
      <c r="F994" s="4">
        <v>-158.26129025208499</v>
      </c>
    </row>
    <row r="995" spans="4:6" x14ac:dyDescent="0.3">
      <c r="D995" s="4">
        <v>851138038.20234895</v>
      </c>
      <c r="E995" s="4">
        <v>-29.2611454967039</v>
      </c>
      <c r="F995" s="4">
        <v>-158.91242982223801</v>
      </c>
    </row>
    <row r="996" spans="4:6" x14ac:dyDescent="0.3">
      <c r="D996" s="4">
        <v>870963589.95605302</v>
      </c>
      <c r="E996" s="4">
        <v>-29.5329518831511</v>
      </c>
      <c r="F996" s="4">
        <v>-159.553980562455</v>
      </c>
    </row>
    <row r="997" spans="4:6" x14ac:dyDescent="0.3">
      <c r="D997" s="4">
        <v>891250938.13371694</v>
      </c>
      <c r="E997" s="4">
        <v>-29.802945144034101</v>
      </c>
      <c r="F997" s="4">
        <v>-160.185760271904</v>
      </c>
    </row>
    <row r="998" spans="4:6" x14ac:dyDescent="0.3">
      <c r="D998" s="4">
        <v>912010839.35588002</v>
      </c>
      <c r="E998" s="4">
        <v>-30.0710072909499</v>
      </c>
      <c r="F998" s="4">
        <v>-160.807594467402</v>
      </c>
    </row>
    <row r="999" spans="4:6" x14ac:dyDescent="0.3">
      <c r="D999" s="4">
        <v>933254300.79696095</v>
      </c>
      <c r="E999" s="4">
        <v>-30.337021358979701</v>
      </c>
      <c r="F999" s="4">
        <v>-161.41931644349799</v>
      </c>
    </row>
    <row r="1000" spans="4:6" x14ac:dyDescent="0.3">
      <c r="D1000" s="4">
        <v>954992586.02140498</v>
      </c>
      <c r="E1000" s="4">
        <v>-30.600871655389302</v>
      </c>
      <c r="F1000" s="4">
        <v>-162.02076751564101</v>
      </c>
    </row>
    <row r="1001" spans="4:6" x14ac:dyDescent="0.3">
      <c r="D1001" s="4">
        <v>977237220.95577896</v>
      </c>
      <c r="E1001" s="4">
        <v>-30.8624440087066</v>
      </c>
      <c r="F1001" s="4">
        <v>-162.61179701601901</v>
      </c>
    </row>
    <row r="1002" spans="4:6" x14ac:dyDescent="0.3">
      <c r="D1002" s="4">
        <v>1000000000</v>
      </c>
      <c r="E1002" s="4">
        <v>-31.121626017051501</v>
      </c>
      <c r="F1002" s="4">
        <v>-163.192262604946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EFFD-809E-4752-B8F1-26446AE61116}">
  <dimension ref="A1:T507"/>
  <sheetViews>
    <sheetView zoomScale="85" zoomScaleNormal="85"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31</v>
      </c>
      <c r="B1" s="33"/>
      <c r="C1" s="33"/>
      <c r="D1" s="33"/>
      <c r="E1" s="34" t="s">
        <v>32</v>
      </c>
      <c r="F1" s="34"/>
      <c r="G1" s="34"/>
      <c r="H1" s="34"/>
      <c r="I1" s="34"/>
      <c r="J1" s="34"/>
      <c r="K1" s="34"/>
      <c r="L1" s="34"/>
      <c r="M1" s="35" t="s">
        <v>33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34</v>
      </c>
      <c r="B2" s="12" t="s">
        <v>35</v>
      </c>
      <c r="C2" s="12" t="s">
        <v>14</v>
      </c>
      <c r="D2" s="12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4" t="s">
        <v>44</v>
      </c>
      <c r="M2" s="26" t="s">
        <v>37</v>
      </c>
      <c r="N2" s="26" t="s">
        <v>38</v>
      </c>
      <c r="O2" s="26" t="s">
        <v>39</v>
      </c>
      <c r="P2" s="26" t="s">
        <v>40</v>
      </c>
      <c r="Q2" s="26" t="s">
        <v>41</v>
      </c>
      <c r="R2" s="26" t="s">
        <v>42</v>
      </c>
      <c r="S2" s="26" t="s">
        <v>43</v>
      </c>
      <c r="T2" s="27" t="s">
        <v>44</v>
      </c>
    </row>
    <row r="3" spans="1:20" x14ac:dyDescent="0.3">
      <c r="A3" s="15">
        <v>5</v>
      </c>
      <c r="B3" s="16">
        <v>100000</v>
      </c>
      <c r="C3" s="16">
        <v>100000</v>
      </c>
      <c r="D3" s="15">
        <v>9.4200000000000006E-2</v>
      </c>
      <c r="E3" s="19">
        <f>MATCH(C3,G1RL1kΩ!$A$2:$A$432,1)</f>
        <v>259</v>
      </c>
      <c r="F3" s="19" cm="1">
        <f t="array" ref="F3">INDEX(G1RL1kΩ!$A$2:$A$432,'G1RL1kΩ Score'!E3)</f>
        <v>100000</v>
      </c>
      <c r="G3" s="19" cm="1">
        <f t="array" ref="G3">INDEX(G1RL1kΩ!$A$2:$A$432,'G1RL1kΩ Score'!E3+1)</f>
        <v>105000</v>
      </c>
      <c r="H3" s="19" cm="1">
        <f t="array" ref="H3">INDEX(G1RL1kΩ!$B$2:$B$432,'G1RL1kΩ Score'!E3)</f>
        <v>-1.6299999999999999E-2</v>
      </c>
      <c r="I3" s="19" cm="1">
        <f t="array" ref="I3">INDEX(G1RL1kΩ!$B$2:$B$432,'G1RL1kΩ Score'!E3+1)</f>
        <v>-1.6299999999999999E-2</v>
      </c>
      <c r="J3" s="19">
        <f>SLOPE(H3:I3,F3:G3)*(C3-F3)+H3</f>
        <v>-1.6299999999999999E-2</v>
      </c>
      <c r="K3" s="19">
        <f>ABS(J3-D3)</f>
        <v>0.1105</v>
      </c>
      <c r="L3" s="20">
        <f>AVERAGE(K3:K48)</f>
        <v>0.6419307659673662</v>
      </c>
      <c r="M3" s="28">
        <f>MATCH(C3,G1RL1kΩ!$D$2:$D$1002,1)</f>
        <v>601</v>
      </c>
      <c r="N3" s="28" cm="1">
        <f t="array" ref="N3">INDEX(G1RL1kΩ!$D$2:$D$1002,'G1RL1kΩ Score'!M3)</f>
        <v>99999.999999998006</v>
      </c>
      <c r="O3" s="28" cm="1">
        <f t="array" ref="O3">INDEX(G1RL1kΩ!$D$2:$D$1002,'G1RL1kΩ Score'!M3+1)</f>
        <v>102329.299228073</v>
      </c>
      <c r="P3" s="28" cm="1">
        <f t="array" ref="P3">INDEX(G1RL1kΩ!$E$2:$E$1002,'G1RL1kΩ Score'!M3)</f>
        <v>-9.63165598640261E-3</v>
      </c>
      <c r="Q3" s="28" cm="1">
        <f t="array" ref="Q3">INDEX(G1RL1kΩ!$E$2:$E$1002,'G1RL1kΩ Score'!M3+1)</f>
        <v>-9.6323018536197003E-3</v>
      </c>
      <c r="R3" s="28">
        <f>SLOPE(P3:Q3,N3:O3)*(C3-N3)+P3</f>
        <v>-9.63165598640261E-3</v>
      </c>
      <c r="S3" s="28">
        <f>ABS(R3-D3)</f>
        <v>0.10383165598640262</v>
      </c>
      <c r="T3" s="29">
        <f>AVERAGE(S3:S48)</f>
        <v>7.2973150119542041</v>
      </c>
    </row>
    <row r="4" spans="1:20" x14ac:dyDescent="0.3">
      <c r="A4" s="15">
        <v>-20</v>
      </c>
      <c r="B4" s="16">
        <v>1000000000</v>
      </c>
      <c r="C4" s="16">
        <v>130000</v>
      </c>
      <c r="D4" s="15">
        <v>9.3399999999999997E-2</v>
      </c>
      <c r="E4" s="19">
        <f>MATCH(C4,G1RL1kΩ!$A$2:$A$432,1)</f>
        <v>265</v>
      </c>
      <c r="F4" s="19" cm="1">
        <f t="array" ref="F4">INDEX(G1RL1kΩ!$A$2:$A$432,'G1RL1kΩ Score'!E4)</f>
        <v>130000</v>
      </c>
      <c r="G4" s="19" cm="1">
        <f t="array" ref="G4">INDEX(G1RL1kΩ!$A$2:$A$432,'G1RL1kΩ Score'!E4+1)</f>
        <v>140000</v>
      </c>
      <c r="H4" s="19" cm="1">
        <f t="array" ref="H4">INDEX(G1RL1kΩ!$B$2:$B$432,'G1RL1kΩ Score'!E4)</f>
        <v>-1.6299999999999999E-2</v>
      </c>
      <c r="I4" s="19" cm="1">
        <f t="array" ref="I4">INDEX(G1RL1kΩ!$B$2:$B$432,'G1RL1kΩ Score'!E4+1)</f>
        <v>-1.6299999999999999E-2</v>
      </c>
      <c r="J4" s="19">
        <f t="shared" ref="J4:J48" si="0">SLOPE(H4:I4,F4:G4)*(C4-F4)+H4</f>
        <v>-1.6299999999999999E-2</v>
      </c>
      <c r="K4" s="19">
        <f t="shared" ref="K4:K48" si="1">ABS(J4-D4)</f>
        <v>0.10969999999999999</v>
      </c>
      <c r="L4" s="19"/>
      <c r="M4" s="28">
        <f>MATCH(C4,G1RL1kΩ!$D$2:$D$1002,1)</f>
        <v>612</v>
      </c>
      <c r="N4" s="28" cm="1">
        <f t="array" ref="N4">INDEX(G1RL1kΩ!$D$2:$D$1002,'G1RL1kΩ Score'!M4)</f>
        <v>128824.955169311</v>
      </c>
      <c r="O4" s="28" cm="1">
        <f t="array" ref="O4">INDEX(G1RL1kΩ!$D$2:$D$1002,'G1RL1kΩ Score'!M4+1)</f>
        <v>131825.67385563799</v>
      </c>
      <c r="P4" s="28" cm="1">
        <f t="array" ref="P4">INDEX(G1RL1kΩ!$E$2:$E$1002,'G1RL1kΩ Score'!M4)</f>
        <v>-9.6416344932627202E-3</v>
      </c>
      <c r="Q4" s="28" cm="1">
        <f t="array" ref="Q4">INDEX(G1RL1kΩ!$E$2:$E$1002,'G1RL1kΩ Score'!M4+1)</f>
        <v>-9.6428985936482803E-3</v>
      </c>
      <c r="R4" s="28">
        <f t="shared" ref="R4:R48" si="2">SLOPE(P4:Q4,N4:O4)*(C4-N4)+P4</f>
        <v>-9.6421294995524768E-3</v>
      </c>
      <c r="S4" s="28">
        <f t="shared" ref="S4:S48" si="3">ABS(R4-D4)</f>
        <v>0.10304212949955248</v>
      </c>
      <c r="T4" s="28"/>
    </row>
    <row r="5" spans="1:20" x14ac:dyDescent="0.3">
      <c r="A5" s="15"/>
      <c r="B5" s="15"/>
      <c r="C5" s="16">
        <v>181000</v>
      </c>
      <c r="D5" s="15">
        <v>0.11899999999999999</v>
      </c>
      <c r="E5" s="19">
        <f>MATCH(C5,G1RL1kΩ!$A$2:$A$432,1)</f>
        <v>270</v>
      </c>
      <c r="F5" s="19" cm="1">
        <f t="array" ref="F5">INDEX(G1RL1kΩ!$A$2:$A$432,'G1RL1kΩ Score'!E5)</f>
        <v>180000</v>
      </c>
      <c r="G5" s="19" cm="1">
        <f t="array" ref="G5">INDEX(G1RL1kΩ!$A$2:$A$432,'G1RL1kΩ Score'!E5+1)</f>
        <v>190000</v>
      </c>
      <c r="H5" s="19" cm="1">
        <f t="array" ref="H5">INDEX(G1RL1kΩ!$B$2:$B$432,'G1RL1kΩ Score'!E5)</f>
        <v>-1.6299999999999999E-2</v>
      </c>
      <c r="I5" s="19" cm="1">
        <f t="array" ref="I5">INDEX(G1RL1kΩ!$B$2:$B$432,'G1RL1kΩ Score'!E5+1)</f>
        <v>-1.6299999999999999E-2</v>
      </c>
      <c r="J5" s="19">
        <f t="shared" si="0"/>
        <v>-1.6299999999999999E-2</v>
      </c>
      <c r="K5" s="19">
        <f t="shared" si="1"/>
        <v>0.1353</v>
      </c>
      <c r="L5" s="19"/>
      <c r="M5" s="28">
        <f>MATCH(C5,G1RL1kΩ!$D$2:$D$1002,1)</f>
        <v>626</v>
      </c>
      <c r="N5" s="28" cm="1">
        <f t="array" ref="N5">INDEX(G1RL1kΩ!$D$2:$D$1002,'G1RL1kΩ Score'!M5)</f>
        <v>177827.94100388899</v>
      </c>
      <c r="O5" s="28" cm="1">
        <f t="array" ref="O5">INDEX(G1RL1kΩ!$D$2:$D$1002,'G1RL1kΩ Score'!M5+1)</f>
        <v>181970.08586099499</v>
      </c>
      <c r="P5" s="28" cm="1">
        <f t="array" ref="P5">INDEX(G1RL1kΩ!$E$2:$E$1002,'G1RL1kΩ Score'!M5)</f>
        <v>-9.6668694140003807E-3</v>
      </c>
      <c r="Q5" s="28" cm="1">
        <f t="array" ref="Q5">INDEX(G1RL1kΩ!$E$2:$E$1002,'G1RL1kΩ Score'!M5+1)</f>
        <v>-9.6694293861211804E-3</v>
      </c>
      <c r="R5" s="28">
        <f t="shared" si="2"/>
        <v>-9.6688298434097104E-3</v>
      </c>
      <c r="S5" s="28">
        <f t="shared" si="3"/>
        <v>0.12866882984340972</v>
      </c>
      <c r="T5" s="28"/>
    </row>
    <row r="6" spans="1:20" x14ac:dyDescent="0.3">
      <c r="A6" s="15"/>
      <c r="B6" s="15"/>
      <c r="C6" s="16">
        <v>260000</v>
      </c>
      <c r="D6" s="15">
        <v>0.11799999999999999</v>
      </c>
      <c r="E6" s="19">
        <f>MATCH(C6,G1RL1kΩ!$A$2:$A$432,1)</f>
        <v>278</v>
      </c>
      <c r="F6" s="19" cm="1">
        <f t="array" ref="F6">INDEX(G1RL1kΩ!$A$2:$A$432,'G1RL1kΩ Score'!E6)</f>
        <v>260000</v>
      </c>
      <c r="G6" s="19" cm="1">
        <f t="array" ref="G6">INDEX(G1RL1kΩ!$A$2:$A$432,'G1RL1kΩ Score'!E6+1)</f>
        <v>280000</v>
      </c>
      <c r="H6" s="19" cm="1">
        <f t="array" ref="H6">INDEX(G1RL1kΩ!$B$2:$B$432,'G1RL1kΩ Score'!E6)</f>
        <v>-1.6299999999999999E-2</v>
      </c>
      <c r="I6" s="19" cm="1">
        <f t="array" ref="I6">INDEX(G1RL1kΩ!$B$2:$B$432,'G1RL1kΩ Score'!E6+1)</f>
        <v>-1.6299999999999999E-2</v>
      </c>
      <c r="J6" s="19">
        <f t="shared" si="0"/>
        <v>-1.6299999999999999E-2</v>
      </c>
      <c r="K6" s="19">
        <f t="shared" si="1"/>
        <v>0.1343</v>
      </c>
      <c r="L6" s="19"/>
      <c r="M6" s="28">
        <f>MATCH(C6,G1RL1kΩ!$D$2:$D$1002,1)</f>
        <v>642</v>
      </c>
      <c r="N6" s="28" cm="1">
        <f t="array" ref="N6">INDEX(G1RL1kΩ!$D$2:$D$1002,'G1RL1kΩ Score'!M6)</f>
        <v>257039.57827688099</v>
      </c>
      <c r="O6" s="28" cm="1">
        <f t="array" ref="O6">INDEX(G1RL1kΩ!$D$2:$D$1002,'G1RL1kΩ Score'!M6+1)</f>
        <v>263026.79918953299</v>
      </c>
      <c r="P6" s="28" cm="1">
        <f t="array" ref="P6">INDEX(G1RL1kΩ!$E$2:$E$1002,'G1RL1kΩ Score'!M6)</f>
        <v>-9.7267014549971796E-3</v>
      </c>
      <c r="Q6" s="28" cm="1">
        <f t="array" ref="Q6">INDEX(G1RL1kΩ!$E$2:$E$1002,'G1RL1kΩ Score'!M6+1)</f>
        <v>-9.7321425473531394E-3</v>
      </c>
      <c r="R6" s="28">
        <f t="shared" si="2"/>
        <v>-9.7293918397755395E-3</v>
      </c>
      <c r="S6" s="28">
        <f t="shared" si="3"/>
        <v>0.12772939183977552</v>
      </c>
      <c r="T6" s="28"/>
    </row>
    <row r="7" spans="1:20" x14ac:dyDescent="0.3">
      <c r="A7" s="15"/>
      <c r="B7" s="15"/>
      <c r="C7" s="16">
        <v>393000</v>
      </c>
      <c r="D7" s="15">
        <v>9.0200000000000002E-2</v>
      </c>
      <c r="E7" s="19">
        <f>MATCH(C7,G1RL1kΩ!$A$2:$A$432,1)</f>
        <v>284</v>
      </c>
      <c r="F7" s="19" cm="1">
        <f t="array" ref="F7">INDEX(G1RL1kΩ!$A$2:$A$432,'G1RL1kΩ Score'!E7)</f>
        <v>375000</v>
      </c>
      <c r="G7" s="19" cm="1">
        <f t="array" ref="G7">INDEX(G1RL1kΩ!$A$2:$A$432,'G1RL1kΩ Score'!E7+1)</f>
        <v>400000</v>
      </c>
      <c r="H7" s="19" cm="1">
        <f t="array" ref="H7">INDEX(G1RL1kΩ!$B$2:$B$432,'G1RL1kΩ Score'!E7)</f>
        <v>-1.6299999999999999E-2</v>
      </c>
      <c r="I7" s="19" cm="1">
        <f t="array" ref="I7">INDEX(G1RL1kΩ!$B$2:$B$432,'G1RL1kΩ Score'!E7+1)</f>
        <v>-1.6299999999999999E-2</v>
      </c>
      <c r="J7" s="19">
        <f t="shared" si="0"/>
        <v>-1.6299999999999999E-2</v>
      </c>
      <c r="K7" s="19">
        <f t="shared" si="1"/>
        <v>0.1065</v>
      </c>
      <c r="L7" s="19"/>
      <c r="M7" s="28">
        <f>MATCH(C7,G1RL1kΩ!$D$2:$D$1002,1)</f>
        <v>660</v>
      </c>
      <c r="N7" s="28" cm="1">
        <f t="array" ref="N7">INDEX(G1RL1kΩ!$D$2:$D$1002,'G1RL1kΩ Score'!M7)</f>
        <v>389045.14499427198</v>
      </c>
      <c r="O7" s="28" cm="1">
        <f t="array" ref="O7">INDEX(G1RL1kΩ!$D$2:$D$1002,'G1RL1kΩ Score'!M7+1)</f>
        <v>398107.17055348802</v>
      </c>
      <c r="P7" s="28" cm="1">
        <f t="array" ref="P7">INDEX(G1RL1kΩ!$E$2:$E$1002,'G1RL1kΩ Score'!M7)</f>
        <v>-9.8761418088893996E-3</v>
      </c>
      <c r="Q7" s="28" cm="1">
        <f t="array" ref="Q7">INDEX(G1RL1kΩ!$E$2:$E$1002,'G1RL1kΩ Score'!M7+1)</f>
        <v>-9.8886572439241104E-3</v>
      </c>
      <c r="R7" s="28">
        <f t="shared" si="2"/>
        <v>-9.8816038030729789E-3</v>
      </c>
      <c r="S7" s="28">
        <f t="shared" si="3"/>
        <v>0.10008160380307299</v>
      </c>
      <c r="T7" s="28"/>
    </row>
    <row r="8" spans="1:20" x14ac:dyDescent="0.3">
      <c r="A8" s="15"/>
      <c r="B8" s="15"/>
      <c r="C8" s="16">
        <v>654000</v>
      </c>
      <c r="D8" s="15">
        <v>8.8700000000000001E-2</v>
      </c>
      <c r="E8" s="19">
        <f>MATCH(C8,G1RL1kΩ!$A$2:$A$432,1)</f>
        <v>294</v>
      </c>
      <c r="F8" s="19" cm="1">
        <f t="array" ref="F8">INDEX(G1RL1kΩ!$A$2:$A$432,'G1RL1kΩ Score'!E8)</f>
        <v>633000</v>
      </c>
      <c r="G8" s="19" cm="1">
        <f t="array" ref="G8">INDEX(G1RL1kΩ!$A$2:$A$432,'G1RL1kΩ Score'!E8+1)</f>
        <v>667000</v>
      </c>
      <c r="H8" s="19" cm="1">
        <f t="array" ref="H8">INDEX(G1RL1kΩ!$B$2:$B$432,'G1RL1kΩ Score'!E8)</f>
        <v>-1.6299999999999999E-2</v>
      </c>
      <c r="I8" s="19" cm="1">
        <f t="array" ref="I8">INDEX(G1RL1kΩ!$B$2:$B$432,'G1RL1kΩ Score'!E8+1)</f>
        <v>-1.6199999999999999E-2</v>
      </c>
      <c r="J8" s="19">
        <f t="shared" si="0"/>
        <v>-1.6238235294117647E-2</v>
      </c>
      <c r="K8" s="19">
        <f t="shared" si="1"/>
        <v>0.10493823529411765</v>
      </c>
      <c r="L8" s="19"/>
      <c r="M8" s="28">
        <f>MATCH(C8,G1RL1kΩ!$D$2:$D$1002,1)</f>
        <v>682</v>
      </c>
      <c r="N8" s="28" cm="1">
        <f t="array" ref="N8">INDEX(G1RL1kΩ!$D$2:$D$1002,'G1RL1kΩ Score'!M8)</f>
        <v>645654.22903464094</v>
      </c>
      <c r="O8" s="28" cm="1">
        <f t="array" ref="O8">INDEX(G1RL1kΩ!$D$2:$D$1002,'G1RL1kΩ Score'!M8+1)</f>
        <v>660693.44800758106</v>
      </c>
      <c r="P8" s="28" cm="1">
        <f t="array" ref="P8">INDEX(G1RL1kΩ!$E$2:$E$1002,'G1RL1kΩ Score'!M8)</f>
        <v>-1.03422474909071E-2</v>
      </c>
      <c r="Q8" s="28" cm="1">
        <f t="array" ref="Q8">INDEX(G1RL1kΩ!$E$2:$E$1002,'G1RL1kΩ Score'!M8+1)</f>
        <v>-1.03767429075836E-2</v>
      </c>
      <c r="R8" s="28">
        <f t="shared" si="2"/>
        <v>-1.0361390163638623E-2</v>
      </c>
      <c r="S8" s="28">
        <f t="shared" si="3"/>
        <v>9.906139016363863E-2</v>
      </c>
      <c r="T8" s="28"/>
    </row>
    <row r="9" spans="1:20" x14ac:dyDescent="0.3">
      <c r="A9" s="15"/>
      <c r="B9" s="15"/>
      <c r="C9" s="16">
        <v>972000</v>
      </c>
      <c r="D9" s="15">
        <v>8.7499999999999994E-2</v>
      </c>
      <c r="E9" s="19">
        <f>MATCH(C9,G1RL1kΩ!$A$2:$A$432,1)</f>
        <v>301</v>
      </c>
      <c r="F9" s="19" cm="1">
        <f t="array" ref="F9">INDEX(G1RL1kΩ!$A$2:$A$432,'G1RL1kΩ Score'!E9)</f>
        <v>950000</v>
      </c>
      <c r="G9" s="19" cm="1">
        <f t="array" ref="G9">INDEX(G1RL1kΩ!$A$2:$A$432,'G1RL1kΩ Score'!E9+1)</f>
        <v>1000000</v>
      </c>
      <c r="H9" s="19" cm="1">
        <f t="array" ref="H9">INDEX(G1RL1kΩ!$B$2:$B$432,'G1RL1kΩ Score'!E9)</f>
        <v>-1.6199999999999999E-2</v>
      </c>
      <c r="I9" s="19" cm="1">
        <f t="array" ref="I9">INDEX(G1RL1kΩ!$B$2:$B$432,'G1RL1kΩ Score'!E9+1)</f>
        <v>-1.61E-2</v>
      </c>
      <c r="J9" s="19">
        <f t="shared" si="0"/>
        <v>-1.6156E-2</v>
      </c>
      <c r="K9" s="19">
        <f t="shared" si="1"/>
        <v>0.103656</v>
      </c>
      <c r="L9" s="19"/>
      <c r="M9" s="28">
        <f>MATCH(C9,G1RL1kΩ!$D$2:$D$1002,1)</f>
        <v>699</v>
      </c>
      <c r="N9" s="28" cm="1">
        <f t="array" ref="N9">INDEX(G1RL1kΩ!$D$2:$D$1002,'G1RL1kΩ Score'!M9)</f>
        <v>954992.58602141298</v>
      </c>
      <c r="O9" s="28" cm="1">
        <f t="array" ref="O9">INDEX(G1RL1kΩ!$D$2:$D$1002,'G1RL1kΩ Score'!M9+1)</f>
        <v>977237.22095578699</v>
      </c>
      <c r="P9" s="28" cm="1">
        <f t="array" ref="P9">INDEX(G1RL1kΩ!$E$2:$E$1002,'G1RL1kΩ Score'!M9)</f>
        <v>-1.1211597555383399E-2</v>
      </c>
      <c r="Q9" s="28" cm="1">
        <f t="array" ref="Q9">INDEX(G1RL1kΩ!$E$2:$E$1002,'G1RL1kΩ Score'!M9+1)</f>
        <v>-1.12870578273541E-2</v>
      </c>
      <c r="R9" s="28">
        <f t="shared" si="2"/>
        <v>-1.1269291650527181E-2</v>
      </c>
      <c r="S9" s="28">
        <f t="shared" si="3"/>
        <v>9.8769291650527169E-2</v>
      </c>
      <c r="T9" s="28"/>
    </row>
    <row r="10" spans="1:20" x14ac:dyDescent="0.3">
      <c r="A10" s="15"/>
      <c r="B10" s="15"/>
      <c r="C10" s="16">
        <v>1420000</v>
      </c>
      <c r="D10" s="15">
        <v>8.6400000000000005E-2</v>
      </c>
      <c r="E10" s="19">
        <f>MATCH(C10,G1RL1kΩ!$A$2:$A$432,1)</f>
        <v>309</v>
      </c>
      <c r="F10" s="19" cm="1">
        <f t="array" ref="F10">INDEX(G1RL1kΩ!$A$2:$A$432,'G1RL1kΩ Score'!E10)</f>
        <v>1400000</v>
      </c>
      <c r="G10" s="19" cm="1">
        <f t="array" ref="G10">INDEX(G1RL1kΩ!$A$2:$A$432,'G1RL1kΩ Score'!E10+1)</f>
        <v>1500000</v>
      </c>
      <c r="H10" s="19" cm="1">
        <f t="array" ref="H10">INDEX(G1RL1kΩ!$B$2:$B$432,'G1RL1kΩ Score'!E10)</f>
        <v>-1.5900000000000001E-2</v>
      </c>
      <c r="I10" s="19" cm="1">
        <f t="array" ref="I10">INDEX(G1RL1kΩ!$B$2:$B$432,'G1RL1kΩ Score'!E10+1)</f>
        <v>-1.5800000000000002E-2</v>
      </c>
      <c r="J10" s="19">
        <f t="shared" si="0"/>
        <v>-1.5880000000000002E-2</v>
      </c>
      <c r="K10" s="19">
        <f t="shared" si="1"/>
        <v>0.10228000000000001</v>
      </c>
      <c r="L10" s="19"/>
      <c r="M10" s="28">
        <f>MATCH(C10,G1RL1kΩ!$D$2:$D$1002,1)</f>
        <v>716</v>
      </c>
      <c r="N10" s="28" cm="1">
        <f t="array" ref="N10">INDEX(G1RL1kΩ!$D$2:$D$1002,'G1RL1kΩ Score'!M10)</f>
        <v>1412537.54462272</v>
      </c>
      <c r="O10" s="28" cm="1">
        <f t="array" ref="O10">INDEX(G1RL1kΩ!$D$2:$D$1002,'G1RL1kΩ Score'!M10+1)</f>
        <v>1445439.77074589</v>
      </c>
      <c r="P10" s="28" cm="1">
        <f t="array" ref="P10">INDEX(G1RL1kΩ!$E$2:$E$1002,'G1RL1kΩ Score'!M10)</f>
        <v>-1.31130298051025E-2</v>
      </c>
      <c r="Q10" s="28" cm="1">
        <f t="array" ref="Q10">INDEX(G1RL1kΩ!$E$2:$E$1002,'G1RL1kΩ Score'!M10+1)</f>
        <v>-1.32780504660629E-2</v>
      </c>
      <c r="R10" s="28">
        <f t="shared" si="2"/>
        <v>-1.3150457647040497E-2</v>
      </c>
      <c r="S10" s="28">
        <f t="shared" si="3"/>
        <v>9.9550457647040499E-2</v>
      </c>
      <c r="T10" s="28"/>
    </row>
    <row r="11" spans="1:20" x14ac:dyDescent="0.3">
      <c r="A11" s="15"/>
      <c r="B11" s="15"/>
      <c r="C11" s="16">
        <v>2210000</v>
      </c>
      <c r="D11" s="15">
        <v>5.8200000000000002E-2</v>
      </c>
      <c r="E11" s="19">
        <f>MATCH(C11,G1RL1kΩ!$A$2:$A$432,1)</f>
        <v>317</v>
      </c>
      <c r="F11" s="19" cm="1">
        <f t="array" ref="F11">INDEX(G1RL1kΩ!$A$2:$A$432,'G1RL1kΩ Score'!E11)</f>
        <v>2200000</v>
      </c>
      <c r="G11" s="19" cm="1">
        <f t="array" ref="G11">INDEX(G1RL1kΩ!$A$2:$A$432,'G1RL1kΩ Score'!E11+1)</f>
        <v>2300000</v>
      </c>
      <c r="H11" s="19" cm="1">
        <f t="array" ref="H11">INDEX(G1RL1kΩ!$B$2:$B$432,'G1RL1kΩ Score'!E11)</f>
        <v>-1.4800000000000001E-2</v>
      </c>
      <c r="I11" s="19" cm="1">
        <f t="array" ref="I11">INDEX(G1RL1kΩ!$B$2:$B$432,'G1RL1kΩ Score'!E11+1)</f>
        <v>-1.47E-2</v>
      </c>
      <c r="J11" s="19">
        <f t="shared" si="0"/>
        <v>-1.4790000000000001E-2</v>
      </c>
      <c r="K11" s="19">
        <f t="shared" si="1"/>
        <v>7.2989999999999999E-2</v>
      </c>
      <c r="L11" s="19"/>
      <c r="M11" s="28">
        <f>MATCH(C11,G1RL1kΩ!$D$2:$D$1002,1)</f>
        <v>735</v>
      </c>
      <c r="N11" s="28" cm="1">
        <f t="array" ref="N11">INDEX(G1RL1kΩ!$D$2:$D$1002,'G1RL1kΩ Score'!M11)</f>
        <v>2187761.6239494998</v>
      </c>
      <c r="O11" s="28" cm="1">
        <f t="array" ref="O11">INDEX(G1RL1kΩ!$D$2:$D$1002,'G1RL1kΩ Score'!M11+1)</f>
        <v>2238721.1385682798</v>
      </c>
      <c r="P11" s="28" cm="1">
        <f t="array" ref="P11">INDEX(G1RL1kΩ!$E$2:$E$1002,'G1RL1kΩ Score'!M11)</f>
        <v>-1.8008468370367001E-2</v>
      </c>
      <c r="Q11" s="28" cm="1">
        <f t="array" ref="Q11">INDEX(G1RL1kΩ!$E$2:$E$1002,'G1RL1kΩ Score'!M11+1)</f>
        <v>-1.84038836209468E-2</v>
      </c>
      <c r="R11" s="28">
        <f t="shared" si="2"/>
        <v>-1.8181024822371661E-2</v>
      </c>
      <c r="S11" s="28">
        <f t="shared" si="3"/>
        <v>7.6381024822371663E-2</v>
      </c>
      <c r="T11" s="28"/>
    </row>
    <row r="12" spans="1:20" x14ac:dyDescent="0.3">
      <c r="A12" s="15"/>
      <c r="B12" s="15"/>
      <c r="C12" s="16">
        <v>3230000</v>
      </c>
      <c r="D12" s="15">
        <v>8.4000000000000005E-2</v>
      </c>
      <c r="E12" s="19">
        <f>MATCH(C12,G1RL1kΩ!$A$2:$A$432,1)</f>
        <v>324</v>
      </c>
      <c r="F12" s="19" cm="1">
        <f t="array" ref="F12">INDEX(G1RL1kΩ!$A$2:$A$432,'G1RL1kΩ Score'!E12)</f>
        <v>3200000</v>
      </c>
      <c r="G12" s="19" cm="1">
        <f t="array" ref="G12">INDEX(G1RL1kΩ!$A$2:$A$432,'G1RL1kΩ Score'!E12+1)</f>
        <v>3330000</v>
      </c>
      <c r="H12" s="19" cm="1">
        <f t="array" ref="H12">INDEX(G1RL1kΩ!$B$2:$B$432,'G1RL1kΩ Score'!E12)</f>
        <v>-1.2699999999999999E-2</v>
      </c>
      <c r="I12" s="19" cm="1">
        <f t="array" ref="I12">INDEX(G1RL1kΩ!$B$2:$B$432,'G1RL1kΩ Score'!E12+1)</f>
        <v>-1.24E-2</v>
      </c>
      <c r="J12" s="19">
        <f t="shared" si="0"/>
        <v>-1.263076923076923E-2</v>
      </c>
      <c r="K12" s="19">
        <f t="shared" si="1"/>
        <v>9.6630769230769242E-2</v>
      </c>
      <c r="L12" s="19"/>
      <c r="M12" s="28">
        <f>MATCH(C12,G1RL1kΩ!$D$2:$D$1002,1)</f>
        <v>751</v>
      </c>
      <c r="N12" s="28" cm="1">
        <f t="array" ref="N12">INDEX(G1RL1kΩ!$D$2:$D$1002,'G1RL1kΩ Score'!M12)</f>
        <v>3162277.6601682999</v>
      </c>
      <c r="O12" s="28" cm="1">
        <f t="array" ref="O12">INDEX(G1RL1kΩ!$D$2:$D$1002,'G1RL1kΩ Score'!M12+1)</f>
        <v>3235936.5692961998</v>
      </c>
      <c r="P12" s="28" cm="1">
        <f t="array" ref="P12">INDEX(G1RL1kΩ!$E$2:$E$1002,'G1RL1kΩ Score'!M12)</f>
        <v>-2.7138894974447599E-2</v>
      </c>
      <c r="Q12" s="28" cm="1">
        <f t="array" ref="Q12">INDEX(G1RL1kΩ!$E$2:$E$1002,'G1RL1kΩ Score'!M12+1)</f>
        <v>-2.7963309668481401E-2</v>
      </c>
      <c r="R12" s="28">
        <f t="shared" si="2"/>
        <v>-2.7896865635873767E-2</v>
      </c>
      <c r="S12" s="28">
        <f t="shared" si="3"/>
        <v>0.11189686563587377</v>
      </c>
      <c r="T12" s="28"/>
    </row>
    <row r="13" spans="1:20" x14ac:dyDescent="0.3">
      <c r="A13" s="15"/>
      <c r="B13" s="15"/>
      <c r="C13" s="16">
        <v>4730000</v>
      </c>
      <c r="D13" s="15">
        <v>5.6000000000000001E-2</v>
      </c>
      <c r="E13" s="19">
        <f>MATCH(C13,G1RL1kΩ!$A$2:$A$432,1)</f>
        <v>330</v>
      </c>
      <c r="F13" s="19" cm="1">
        <f t="array" ref="F13">INDEX(G1RL1kΩ!$A$2:$A$432,'G1RL1kΩ Score'!E13)</f>
        <v>4500000</v>
      </c>
      <c r="G13" s="19" cm="1">
        <f t="array" ref="G13">INDEX(G1RL1kΩ!$A$2:$A$432,'G1RL1kΩ Score'!E13+1)</f>
        <v>4750000</v>
      </c>
      <c r="H13" s="19" cm="1">
        <f t="array" ref="H13">INDEX(G1RL1kΩ!$B$2:$B$432,'G1RL1kΩ Score'!E13)</f>
        <v>-8.7399999999999995E-3</v>
      </c>
      <c r="I13" s="19" cm="1">
        <f t="array" ref="I13">INDEX(G1RL1kΩ!$B$2:$B$432,'G1RL1kΩ Score'!E13+1)</f>
        <v>-7.8100000000000001E-3</v>
      </c>
      <c r="J13" s="19">
        <f t="shared" si="0"/>
        <v>-7.8843999999999997E-3</v>
      </c>
      <c r="K13" s="19">
        <f t="shared" si="1"/>
        <v>6.3884400000000008E-2</v>
      </c>
      <c r="L13" s="19"/>
      <c r="M13" s="28">
        <f>MATCH(C13,G1RL1kΩ!$D$2:$D$1002,1)</f>
        <v>768</v>
      </c>
      <c r="N13" s="28" cm="1">
        <f t="array" ref="N13">INDEX(G1RL1kΩ!$D$2:$D$1002,'G1RL1kΩ Score'!M13)</f>
        <v>4677351.41287186</v>
      </c>
      <c r="O13" s="28" cm="1">
        <f t="array" ref="O13">INDEX(G1RL1kΩ!$D$2:$D$1002,'G1RL1kΩ Score'!M13+1)</f>
        <v>4786300.9232262596</v>
      </c>
      <c r="P13" s="28" cm="1">
        <f t="array" ref="P13">INDEX(G1RL1kΩ!$E$2:$E$1002,'G1RL1kΩ Score'!M13)</f>
        <v>-4.7870052491209202E-2</v>
      </c>
      <c r="Q13" s="28" cm="1">
        <f t="array" ref="Q13">INDEX(G1RL1kΩ!$E$2:$E$1002,'G1RL1kΩ Score'!M13+1)</f>
        <v>-4.96651352153374E-2</v>
      </c>
      <c r="R13" s="28">
        <f t="shared" si="2"/>
        <v>-4.8737505395734036E-2</v>
      </c>
      <c r="S13" s="28">
        <f t="shared" si="3"/>
        <v>0.10473750539573404</v>
      </c>
      <c r="T13" s="28"/>
    </row>
    <row r="14" spans="1:20" x14ac:dyDescent="0.3">
      <c r="A14" s="15"/>
      <c r="B14" s="15"/>
      <c r="C14" s="16">
        <v>6680000</v>
      </c>
      <c r="D14" s="15">
        <v>5.5E-2</v>
      </c>
      <c r="E14" s="19">
        <f>MATCH(C14,G1RL1kΩ!$A$2:$A$432,1)</f>
        <v>338</v>
      </c>
      <c r="F14" s="19" cm="1">
        <f t="array" ref="F14">INDEX(G1RL1kΩ!$A$2:$A$432,'G1RL1kΩ Score'!E14)</f>
        <v>6670000</v>
      </c>
      <c r="G14" s="19" cm="1">
        <f t="array" ref="G14">INDEX(G1RL1kΩ!$A$2:$A$432,'G1RL1kΩ Score'!E14+1)</f>
        <v>7000000</v>
      </c>
      <c r="H14" s="19" cm="1">
        <f t="array" ref="H14">INDEX(G1RL1kΩ!$B$2:$B$432,'G1RL1kΩ Score'!E14)</f>
        <v>9.4700000000000003E-4</v>
      </c>
      <c r="I14" s="19" cm="1">
        <f t="array" ref="I14">INDEX(G1RL1kΩ!$B$2:$B$432,'G1RL1kΩ Score'!E14+1)</f>
        <v>2.7699999999999999E-3</v>
      </c>
      <c r="J14" s="19">
        <f t="shared" si="0"/>
        <v>1.0022424242424244E-3</v>
      </c>
      <c r="K14" s="19">
        <f t="shared" si="1"/>
        <v>5.3997757575757574E-2</v>
      </c>
      <c r="L14" s="19"/>
      <c r="M14" s="28">
        <f>MATCH(C14,G1RL1kΩ!$D$2:$D$1002,1)</f>
        <v>783</v>
      </c>
      <c r="N14" s="28" cm="1">
        <f t="array" ref="N14">INDEX(G1RL1kΩ!$D$2:$D$1002,'G1RL1kΩ Score'!M14)</f>
        <v>6606934.4800757896</v>
      </c>
      <c r="O14" s="28" cm="1">
        <f t="array" ref="O14">INDEX(G1RL1kΩ!$D$2:$D$1002,'G1RL1kΩ Score'!M14+1)</f>
        <v>6760829.7539196396</v>
      </c>
      <c r="P14" s="28" cm="1">
        <f t="array" ref="P14">INDEX(G1RL1kΩ!$E$2:$E$1002,'G1RL1kΩ Score'!M14)</f>
        <v>-8.5626402084471101E-2</v>
      </c>
      <c r="Q14" s="28" cm="1">
        <f t="array" ref="Q14">INDEX(G1RL1kΩ!$E$2:$E$1002,'G1RL1kΩ Score'!M14+1)</f>
        <v>-8.9177246155485598E-2</v>
      </c>
      <c r="R14" s="28">
        <f t="shared" si="2"/>
        <v>-8.7312251569892724E-2</v>
      </c>
      <c r="S14" s="28">
        <f t="shared" si="3"/>
        <v>0.14231225156989272</v>
      </c>
      <c r="T14" s="28"/>
    </row>
    <row r="15" spans="1:20" x14ac:dyDescent="0.3">
      <c r="A15" s="15"/>
      <c r="B15" s="15"/>
      <c r="C15" s="16">
        <v>9290000</v>
      </c>
      <c r="D15" s="15">
        <v>2.7099999999999999E-2</v>
      </c>
      <c r="E15" s="19">
        <f>MATCH(C15,G1RL1kΩ!$A$2:$A$432,1)</f>
        <v>343</v>
      </c>
      <c r="F15" s="19" cm="1">
        <f t="array" ref="F15">INDEX(G1RL1kΩ!$A$2:$A$432,'G1RL1kΩ Score'!E15)</f>
        <v>9000000</v>
      </c>
      <c r="G15" s="19" cm="1">
        <f t="array" ref="G15">INDEX(G1RL1kΩ!$A$2:$A$432,'G1RL1kΩ Score'!E15+1)</f>
        <v>9500000</v>
      </c>
      <c r="H15" s="19" cm="1">
        <f t="array" ref="H15">INDEX(G1RL1kΩ!$B$2:$B$432,'G1RL1kΩ Score'!E15)</f>
        <v>1.55E-2</v>
      </c>
      <c r="I15" s="19" cm="1">
        <f t="array" ref="I15">INDEX(G1RL1kΩ!$B$2:$B$432,'G1RL1kΩ Score'!E15+1)</f>
        <v>1.9199999999999998E-2</v>
      </c>
      <c r="J15" s="19">
        <f t="shared" si="0"/>
        <v>1.7645999999999998E-2</v>
      </c>
      <c r="K15" s="19">
        <f t="shared" si="1"/>
        <v>9.4540000000000006E-3</v>
      </c>
      <c r="L15" s="19"/>
      <c r="M15" s="28">
        <f>MATCH(C15,G1RL1kΩ!$D$2:$D$1002,1)</f>
        <v>797</v>
      </c>
      <c r="N15" s="28" cm="1">
        <f t="array" ref="N15">INDEX(G1RL1kΩ!$D$2:$D$1002,'G1RL1kΩ Score'!M15)</f>
        <v>9120108.3935588505</v>
      </c>
      <c r="O15" s="28" cm="1">
        <f t="array" ref="O15">INDEX(G1RL1kΩ!$D$2:$D$1002,'G1RL1kΩ Score'!M15+1)</f>
        <v>9332543.0079696607</v>
      </c>
      <c r="P15" s="28" cm="1">
        <f t="array" ref="P15">INDEX(G1RL1kΩ!$E$2:$E$1002,'G1RL1kΩ Score'!M15)</f>
        <v>-0.15335882142350499</v>
      </c>
      <c r="Q15" s="28" cm="1">
        <f t="array" ref="Q15">INDEX(G1RL1kΩ!$E$2:$E$1002,'G1RL1kΩ Score'!M15+1)</f>
        <v>-0.16002080206042901</v>
      </c>
      <c r="R15" s="28">
        <f t="shared" si="2"/>
        <v>-0.15868664709648184</v>
      </c>
      <c r="S15" s="28">
        <f t="shared" si="3"/>
        <v>0.18578664709648185</v>
      </c>
      <c r="T15" s="28"/>
    </row>
    <row r="16" spans="1:20" x14ac:dyDescent="0.3">
      <c r="A16" s="15"/>
      <c r="B16" s="15"/>
      <c r="C16" s="16">
        <v>12300000</v>
      </c>
      <c r="D16" s="15">
        <v>0.107</v>
      </c>
      <c r="E16" s="19">
        <f>MATCH(C16,G1RL1kΩ!$A$2:$A$432,1)</f>
        <v>349</v>
      </c>
      <c r="F16" s="19" cm="1">
        <f t="array" ref="F16">INDEX(G1RL1kΩ!$A$2:$A$432,'G1RL1kΩ Score'!E16)</f>
        <v>12000000</v>
      </c>
      <c r="G16" s="19" cm="1">
        <f t="array" ref="G16">INDEX(G1RL1kΩ!$A$2:$A$432,'G1RL1kΩ Score'!E16+1)</f>
        <v>12500000</v>
      </c>
      <c r="H16" s="19" cm="1">
        <f t="array" ref="H16">INDEX(G1RL1kΩ!$B$2:$B$432,'G1RL1kΩ Score'!E16)</f>
        <v>4.0300000000000002E-2</v>
      </c>
      <c r="I16" s="19" cm="1">
        <f t="array" ref="I16">INDEX(G1RL1kΩ!$B$2:$B$432,'G1RL1kΩ Score'!E16+1)</f>
        <v>4.5100000000000001E-2</v>
      </c>
      <c r="J16" s="19">
        <f t="shared" si="0"/>
        <v>4.3180000000000003E-2</v>
      </c>
      <c r="K16" s="19">
        <f t="shared" si="1"/>
        <v>6.3819999999999988E-2</v>
      </c>
      <c r="L16" s="19"/>
      <c r="M16" s="28">
        <f>MATCH(C16,G1RL1kΩ!$D$2:$D$1002,1)</f>
        <v>809</v>
      </c>
      <c r="N16" s="28" cm="1">
        <f t="array" ref="N16">INDEX(G1RL1kΩ!$D$2:$D$1002,'G1RL1kΩ Score'!M16)</f>
        <v>12022644.346173801</v>
      </c>
      <c r="O16" s="28" cm="1">
        <f t="array" ref="O16">INDEX(G1RL1kΩ!$D$2:$D$1002,'G1RL1kΩ Score'!M16+1)</f>
        <v>12302687.7081235</v>
      </c>
      <c r="P16" s="28" cm="1">
        <f t="array" ref="P16">INDEX(G1RL1kΩ!$E$2:$E$1002,'G1RL1kΩ Score'!M16)</f>
        <v>-0.256531590240208</v>
      </c>
      <c r="Q16" s="28" cm="1">
        <f t="array" ref="Q16">INDEX(G1RL1kΩ!$E$2:$E$1002,'G1RL1kΩ Score'!M16+1)</f>
        <v>-0.26783904764393801</v>
      </c>
      <c r="R16" s="28">
        <f t="shared" si="2"/>
        <v>-0.26773052464625458</v>
      </c>
      <c r="S16" s="28">
        <f t="shared" si="3"/>
        <v>0.37473052464625456</v>
      </c>
      <c r="T16" s="28"/>
    </row>
    <row r="17" spans="1:20" x14ac:dyDescent="0.3">
      <c r="A17" s="15"/>
      <c r="B17" s="15"/>
      <c r="C17" s="16">
        <v>17400000</v>
      </c>
      <c r="D17" s="15">
        <v>0.187</v>
      </c>
      <c r="E17" s="19">
        <f>MATCH(C17,G1RL1kΩ!$A$2:$A$432,1)</f>
        <v>355</v>
      </c>
      <c r="F17" s="19" cm="1">
        <f t="array" ref="F17">INDEX(G1RL1kΩ!$A$2:$A$432,'G1RL1kΩ Score'!E17)</f>
        <v>17000000</v>
      </c>
      <c r="G17" s="19" cm="1">
        <f t="array" ref="G17">INDEX(G1RL1kΩ!$A$2:$A$432,'G1RL1kΩ Score'!E17+1)</f>
        <v>18000000</v>
      </c>
      <c r="H17" s="19" cm="1">
        <f t="array" ref="H17">INDEX(G1RL1kΩ!$B$2:$B$432,'G1RL1kΩ Score'!E17)</f>
        <v>9.6100000000000005E-2</v>
      </c>
      <c r="I17" s="19" cm="1">
        <f t="array" ref="I17">INDEX(G1RL1kΩ!$B$2:$B$432,'G1RL1kΩ Score'!E17+1)</f>
        <v>0.109</v>
      </c>
      <c r="J17" s="19">
        <f t="shared" si="0"/>
        <v>0.10126</v>
      </c>
      <c r="K17" s="19">
        <f t="shared" si="1"/>
        <v>8.5739999999999997E-2</v>
      </c>
      <c r="L17" s="19"/>
      <c r="M17" s="28">
        <f>MATCH(C17,G1RL1kΩ!$D$2:$D$1002,1)</f>
        <v>825</v>
      </c>
      <c r="N17" s="28" cm="1">
        <f t="array" ref="N17">INDEX(G1RL1kΩ!$D$2:$D$1002,'G1RL1kΩ Score'!M17)</f>
        <v>17378008.2874933</v>
      </c>
      <c r="O17" s="28" cm="1">
        <f t="array" ref="O17">INDEX(G1RL1kΩ!$D$2:$D$1002,'G1RL1kΩ Score'!M17+1)</f>
        <v>17782794.100388698</v>
      </c>
      <c r="P17" s="28" cm="1">
        <f t="array" ref="P17">INDEX(G1RL1kΩ!$E$2:$E$1002,'G1RL1kΩ Score'!M17)</f>
        <v>-0.51085535255439796</v>
      </c>
      <c r="Q17" s="28" cm="1">
        <f t="array" ref="Q17">INDEX(G1RL1kΩ!$E$2:$E$1002,'G1RL1kΩ Score'!M17+1)</f>
        <v>-0.53314895304043797</v>
      </c>
      <c r="R17" s="28">
        <f t="shared" si="2"/>
        <v>-0.51206654730730028</v>
      </c>
      <c r="S17" s="28">
        <f t="shared" si="3"/>
        <v>0.69906654730730033</v>
      </c>
      <c r="T17" s="28"/>
    </row>
    <row r="18" spans="1:20" x14ac:dyDescent="0.3">
      <c r="A18" s="15"/>
      <c r="B18" s="15"/>
      <c r="C18" s="16">
        <v>25800000</v>
      </c>
      <c r="D18" s="15">
        <v>0.40100000000000002</v>
      </c>
      <c r="E18" s="19">
        <f>MATCH(C18,G1RL1kΩ!$A$2:$A$432,1)</f>
        <v>363</v>
      </c>
      <c r="F18" s="19" cm="1">
        <f t="array" ref="F18">INDEX(G1RL1kΩ!$A$2:$A$432,'G1RL1kΩ Score'!E18)</f>
        <v>25000000</v>
      </c>
      <c r="G18" s="19" cm="1">
        <f t="array" ref="G18">INDEX(G1RL1kΩ!$A$2:$A$432,'G1RL1kΩ Score'!E18+1)</f>
        <v>26000000</v>
      </c>
      <c r="H18" s="19" cm="1">
        <f t="array" ref="H18">INDEX(G1RL1kΩ!$B$2:$B$432,'G1RL1kΩ Score'!E18)</f>
        <v>0.219</v>
      </c>
      <c r="I18" s="19" cm="1">
        <f t="array" ref="I18">INDEX(G1RL1kΩ!$B$2:$B$432,'G1RL1kΩ Score'!E18+1)</f>
        <v>0.23699999999999999</v>
      </c>
      <c r="J18" s="19">
        <f t="shared" si="0"/>
        <v>0.2334</v>
      </c>
      <c r="K18" s="19">
        <f t="shared" si="1"/>
        <v>0.16760000000000003</v>
      </c>
      <c r="L18" s="19"/>
      <c r="M18" s="28">
        <f>MATCH(C18,G1RL1kΩ!$D$2:$D$1002,1)</f>
        <v>842</v>
      </c>
      <c r="N18" s="28" cm="1">
        <f t="array" ref="N18">INDEX(G1RL1kΩ!$D$2:$D$1002,'G1RL1kΩ Score'!M18)</f>
        <v>25703957.827687901</v>
      </c>
      <c r="O18" s="28" cm="1">
        <f t="array" ref="O18">INDEX(G1RL1kΩ!$D$2:$D$1002,'G1RL1kΩ Score'!M18+1)</f>
        <v>26302679.918953098</v>
      </c>
      <c r="P18" s="28" cm="1">
        <f t="array" ref="P18">INDEX(G1RL1kΩ!$E$2:$E$1002,'G1RL1kΩ Score'!M18)</f>
        <v>-1.0414822083059101</v>
      </c>
      <c r="Q18" s="28" cm="1">
        <f t="array" ref="Q18">INDEX(G1RL1kΩ!$E$2:$E$1002,'G1RL1kΩ Score'!M18+1)</f>
        <v>-1.08472151901489</v>
      </c>
      <c r="R18" s="28">
        <f t="shared" si="2"/>
        <v>-1.0484183100304894</v>
      </c>
      <c r="S18" s="28">
        <f t="shared" si="3"/>
        <v>1.4494183100304894</v>
      </c>
      <c r="T18" s="28"/>
    </row>
    <row r="19" spans="1:20" x14ac:dyDescent="0.3">
      <c r="A19" s="15"/>
      <c r="B19" s="15"/>
      <c r="C19" s="16">
        <v>33300000</v>
      </c>
      <c r="D19" s="15">
        <v>0.59899999999999998</v>
      </c>
      <c r="E19" s="19">
        <f>MATCH(C19,G1RL1kΩ!$A$2:$A$432,1)</f>
        <v>368</v>
      </c>
      <c r="F19" s="19" cm="1">
        <f t="array" ref="F19">INDEX(G1RL1kΩ!$A$2:$A$432,'G1RL1kΩ Score'!E19)</f>
        <v>33300000</v>
      </c>
      <c r="G19" s="19" cm="1">
        <f t="array" ref="G19">INDEX(G1RL1kΩ!$A$2:$A$432,'G1RL1kΩ Score'!E19+1)</f>
        <v>35000000</v>
      </c>
      <c r="H19" s="19" cm="1">
        <f t="array" ref="H19">INDEX(G1RL1kΩ!$B$2:$B$432,'G1RL1kΩ Score'!E19)</f>
        <v>0.38400000000000001</v>
      </c>
      <c r="I19" s="19" cm="1">
        <f t="array" ref="I19">INDEX(G1RL1kΩ!$B$2:$B$432,'G1RL1kΩ Score'!E19+1)</f>
        <v>0.42</v>
      </c>
      <c r="J19" s="19">
        <f t="shared" si="0"/>
        <v>0.38400000000000001</v>
      </c>
      <c r="K19" s="19">
        <f t="shared" si="1"/>
        <v>0.21499999999999997</v>
      </c>
      <c r="L19" s="19"/>
      <c r="M19" s="28">
        <f>MATCH(C19,G1RL1kΩ!$D$2:$D$1002,1)</f>
        <v>853</v>
      </c>
      <c r="N19" s="28" cm="1">
        <f t="array" ref="N19">INDEX(G1RL1kΩ!$D$2:$D$1002,'G1RL1kΩ Score'!M19)</f>
        <v>33113112.148258202</v>
      </c>
      <c r="O19" s="28" cm="1">
        <f t="array" ref="O19">INDEX(G1RL1kΩ!$D$2:$D$1002,'G1RL1kΩ Score'!M19+1)</f>
        <v>33884415.613919303</v>
      </c>
      <c r="P19" s="28" cm="1">
        <f t="array" ref="P19">INDEX(G1RL1kΩ!$E$2:$E$1002,'G1RL1kΩ Score'!M19)</f>
        <v>-1.6118973080546399</v>
      </c>
      <c r="Q19" s="28" cm="1">
        <f t="array" ref="Q19">INDEX(G1RL1kΩ!$E$2:$E$1002,'G1RL1kΩ Score'!M19+1)</f>
        <v>-1.6749972396242201</v>
      </c>
      <c r="R19" s="28">
        <f t="shared" si="2"/>
        <v>-1.6271865050842236</v>
      </c>
      <c r="S19" s="28">
        <f t="shared" si="3"/>
        <v>2.2261865050842236</v>
      </c>
      <c r="T19" s="28"/>
    </row>
    <row r="20" spans="1:20" x14ac:dyDescent="0.3">
      <c r="A20" s="15"/>
      <c r="B20" s="15"/>
      <c r="C20" s="16">
        <v>43000000</v>
      </c>
      <c r="D20" s="15">
        <v>0.77800000000000002</v>
      </c>
      <c r="E20" s="19">
        <f>MATCH(C20,G1RL1kΩ!$A$2:$A$432,1)</f>
        <v>372</v>
      </c>
      <c r="F20" s="19" cm="1">
        <f t="array" ref="F20">INDEX(G1RL1kΩ!$A$2:$A$432,'G1RL1kΩ Score'!E20)</f>
        <v>42500000</v>
      </c>
      <c r="G20" s="19" cm="1">
        <f t="array" ref="G20">INDEX(G1RL1kΩ!$A$2:$A$432,'G1RL1kΩ Score'!E20+1)</f>
        <v>45000000</v>
      </c>
      <c r="H20" s="19" cm="1">
        <f t="array" ref="H20">INDEX(G1RL1kΩ!$B$2:$B$432,'G1RL1kΩ Score'!E20)</f>
        <v>0.59699999999999998</v>
      </c>
      <c r="I20" s="19" cm="1">
        <f t="array" ref="I20">INDEX(G1RL1kΩ!$B$2:$B$432,'G1RL1kΩ Score'!E20+1)</f>
        <v>0.65900000000000003</v>
      </c>
      <c r="J20" s="19">
        <f t="shared" si="0"/>
        <v>0.60939999999999994</v>
      </c>
      <c r="K20" s="19">
        <f t="shared" si="1"/>
        <v>0.16860000000000008</v>
      </c>
      <c r="L20" s="19"/>
      <c r="M20" s="28">
        <f>MATCH(C20,G1RL1kΩ!$D$2:$D$1002,1)</f>
        <v>864</v>
      </c>
      <c r="N20" s="28" cm="1">
        <f t="array" ref="N20">INDEX(G1RL1kΩ!$D$2:$D$1002,'G1RL1kΩ Score'!M20)</f>
        <v>42657951.880158097</v>
      </c>
      <c r="O20" s="28" cm="1">
        <f t="array" ref="O20">INDEX(G1RL1kΩ!$D$2:$D$1002,'G1RL1kΩ Score'!M20+1)</f>
        <v>43651583.2240154</v>
      </c>
      <c r="P20" s="28" cm="1">
        <f t="array" ref="P20">INDEX(G1RL1kΩ!$E$2:$E$1002,'G1RL1kΩ Score'!M20)</f>
        <v>-2.4239389360126702</v>
      </c>
      <c r="Q20" s="28" cm="1">
        <f t="array" ref="Q20">INDEX(G1RL1kΩ!$E$2:$E$1002,'G1RL1kΩ Score'!M20+1)</f>
        <v>-2.5112781699215199</v>
      </c>
      <c r="R20" s="28">
        <f t="shared" si="2"/>
        <v>-2.4540046348572555</v>
      </c>
      <c r="S20" s="28">
        <f t="shared" si="3"/>
        <v>3.2320046348572555</v>
      </c>
      <c r="T20" s="28"/>
    </row>
    <row r="21" spans="1:20" x14ac:dyDescent="0.3">
      <c r="A21" s="15"/>
      <c r="B21" s="15"/>
      <c r="C21" s="16">
        <v>56500000</v>
      </c>
      <c r="D21" s="15">
        <v>1.1100000000000001</v>
      </c>
      <c r="E21" s="19">
        <f>MATCH(C21,G1RL1kΩ!$A$2:$A$432,1)</f>
        <v>377</v>
      </c>
      <c r="F21" s="19" cm="1">
        <f t="array" ref="F21">INDEX(G1RL1kΩ!$A$2:$A$432,'G1RL1kΩ Score'!E21)</f>
        <v>55000000</v>
      </c>
      <c r="G21" s="19" cm="1">
        <f t="array" ref="G21">INDEX(G1RL1kΩ!$A$2:$A$432,'G1RL1kΩ Score'!E21+1)</f>
        <v>57500000</v>
      </c>
      <c r="H21" s="19" cm="1">
        <f t="array" ref="H21">INDEX(G1RL1kΩ!$B$2:$B$432,'G1RL1kΩ Score'!E21)</f>
        <v>0.92300000000000004</v>
      </c>
      <c r="I21" s="19" cm="1">
        <f t="array" ref="I21">INDEX(G1RL1kΩ!$B$2:$B$432,'G1RL1kΩ Score'!E21+1)</f>
        <v>0.99099999999999999</v>
      </c>
      <c r="J21" s="19">
        <f t="shared" si="0"/>
        <v>0.96379999999999999</v>
      </c>
      <c r="K21" s="19">
        <f t="shared" si="1"/>
        <v>0.14620000000000011</v>
      </c>
      <c r="L21" s="19"/>
      <c r="M21" s="28">
        <f>MATCH(C21,G1RL1kΩ!$D$2:$D$1002,1)</f>
        <v>876</v>
      </c>
      <c r="N21" s="28" cm="1">
        <f t="array" ref="N21">INDEX(G1RL1kΩ!$D$2:$D$1002,'G1RL1kΩ Score'!M21)</f>
        <v>56234132.519033298</v>
      </c>
      <c r="O21" s="28" cm="1">
        <f t="array" ref="O21">INDEX(G1RL1kΩ!$D$2:$D$1002,'G1RL1kΩ Score'!M21+1)</f>
        <v>57543993.733713999</v>
      </c>
      <c r="P21" s="28" cm="1">
        <f t="array" ref="P21">INDEX(G1RL1kΩ!$E$2:$E$1002,'G1RL1kΩ Score'!M21)</f>
        <v>-3.6304830761351301</v>
      </c>
      <c r="Q21" s="28" cm="1">
        <f t="array" ref="Q21">INDEX(G1RL1kΩ!$E$2:$E$1002,'G1RL1kΩ Score'!M21+1)</f>
        <v>-3.7468124432474501</v>
      </c>
      <c r="R21" s="28">
        <f t="shared" si="2"/>
        <v>-3.6540948874094585</v>
      </c>
      <c r="S21" s="28">
        <f t="shared" si="3"/>
        <v>4.7640948874094589</v>
      </c>
      <c r="T21" s="28"/>
    </row>
    <row r="22" spans="1:20" x14ac:dyDescent="0.3">
      <c r="A22" s="15"/>
      <c r="B22" s="15"/>
      <c r="C22" s="16">
        <v>73100000</v>
      </c>
      <c r="D22" s="15">
        <v>1.53</v>
      </c>
      <c r="E22" s="19">
        <f>MATCH(C22,G1RL1kΩ!$A$2:$A$432,1)</f>
        <v>382</v>
      </c>
      <c r="F22" s="19" cm="1">
        <f t="array" ref="F22">INDEX(G1RL1kΩ!$A$2:$A$432,'G1RL1kΩ Score'!E22)</f>
        <v>70000000</v>
      </c>
      <c r="G22" s="19" cm="1">
        <f t="array" ref="G22">INDEX(G1RL1kΩ!$A$2:$A$432,'G1RL1kΩ Score'!E22+1)</f>
        <v>75000000</v>
      </c>
      <c r="H22" s="19" cm="1">
        <f t="array" ref="H22">INDEX(G1RL1kΩ!$B$2:$B$432,'G1RL1kΩ Score'!E22)</f>
        <v>1.34</v>
      </c>
      <c r="I22" s="19" cm="1">
        <f t="array" ref="I22">INDEX(G1RL1kΩ!$B$2:$B$432,'G1RL1kΩ Score'!E22+1)</f>
        <v>1.48</v>
      </c>
      <c r="J22" s="19">
        <f t="shared" si="0"/>
        <v>1.4268000000000001</v>
      </c>
      <c r="K22" s="19">
        <f t="shared" si="1"/>
        <v>0.10319999999999996</v>
      </c>
      <c r="L22" s="19"/>
      <c r="M22" s="28">
        <f>MATCH(C22,G1RL1kΩ!$D$2:$D$1002,1)</f>
        <v>887</v>
      </c>
      <c r="N22" s="28" cm="1">
        <f t="array" ref="N22">INDEX(G1RL1kΩ!$D$2:$D$1002,'G1RL1kΩ Score'!M22)</f>
        <v>72443596.007496893</v>
      </c>
      <c r="O22" s="28" cm="1">
        <f t="array" ref="O22">INDEX(G1RL1kΩ!$D$2:$D$1002,'G1RL1kΩ Score'!M22+1)</f>
        <v>74131024.130089596</v>
      </c>
      <c r="P22" s="28" cm="1">
        <f t="array" ref="P22">INDEX(G1RL1kΩ!$E$2:$E$1002,'G1RL1kΩ Score'!M22)</f>
        <v>-5.0417374934825698</v>
      </c>
      <c r="Q22" s="28" cm="1">
        <f t="array" ref="Q22">INDEX(G1RL1kΩ!$E$2:$E$1002,'G1RL1kΩ Score'!M22+1)</f>
        <v>-5.1840562598650601</v>
      </c>
      <c r="R22" s="28">
        <f t="shared" si="2"/>
        <v>-5.0970990257521915</v>
      </c>
      <c r="S22" s="28">
        <f t="shared" si="3"/>
        <v>6.6270990257521918</v>
      </c>
      <c r="T22" s="28"/>
    </row>
    <row r="23" spans="1:20" x14ac:dyDescent="0.3">
      <c r="A23" s="15"/>
      <c r="B23" s="15"/>
      <c r="C23" s="16">
        <v>81700000</v>
      </c>
      <c r="D23" s="15">
        <v>1.74</v>
      </c>
      <c r="E23" s="19">
        <f>MATCH(C23,G1RL1kΩ!$A$2:$A$432,1)</f>
        <v>384</v>
      </c>
      <c r="F23" s="19" cm="1">
        <f t="array" ref="F23">INDEX(G1RL1kΩ!$A$2:$A$432,'G1RL1kΩ Score'!E23)</f>
        <v>80000000</v>
      </c>
      <c r="G23" s="19" cm="1">
        <f t="array" ref="G23">INDEX(G1RL1kΩ!$A$2:$A$432,'G1RL1kΩ Score'!E23+1)</f>
        <v>85000000</v>
      </c>
      <c r="H23" s="19" cm="1">
        <f t="array" ref="H23">INDEX(G1RL1kΩ!$B$2:$B$432,'G1RL1kΩ Score'!E23)</f>
        <v>1.61</v>
      </c>
      <c r="I23" s="19" cm="1">
        <f t="array" ref="I23">INDEX(G1RL1kΩ!$B$2:$B$432,'G1RL1kΩ Score'!E23+1)</f>
        <v>1.75</v>
      </c>
      <c r="J23" s="19">
        <f t="shared" si="0"/>
        <v>1.6576</v>
      </c>
      <c r="K23" s="19">
        <f t="shared" si="1"/>
        <v>8.2400000000000029E-2</v>
      </c>
      <c r="L23" s="19"/>
      <c r="M23" s="28">
        <f>MATCH(C23,G1RL1kΩ!$D$2:$D$1002,1)</f>
        <v>892</v>
      </c>
      <c r="N23" s="28" cm="1">
        <f t="array" ref="N23">INDEX(G1RL1kΩ!$D$2:$D$1002,'G1RL1kΩ Score'!M23)</f>
        <v>81283051.616407603</v>
      </c>
      <c r="O23" s="28" cm="1">
        <f t="array" ref="O23">INDEX(G1RL1kΩ!$D$2:$D$1002,'G1RL1kΩ Score'!M23+1)</f>
        <v>83176377.110264704</v>
      </c>
      <c r="P23" s="28" cm="1">
        <f t="array" ref="P23">INDEX(G1RL1kΩ!$E$2:$E$1002,'G1RL1kΩ Score'!M23)</f>
        <v>-5.7756344905438599</v>
      </c>
      <c r="Q23" s="28" cm="1">
        <f t="array" ref="Q23">INDEX(G1RL1kΩ!$E$2:$E$1002,'G1RL1kΩ Score'!M23+1)</f>
        <v>-5.9289861175859304</v>
      </c>
      <c r="R23" s="28">
        <f t="shared" si="2"/>
        <v>-5.8094056055602206</v>
      </c>
      <c r="S23" s="28">
        <f t="shared" si="3"/>
        <v>7.5494056055602208</v>
      </c>
      <c r="T23" s="28"/>
    </row>
    <row r="24" spans="1:20" x14ac:dyDescent="0.3">
      <c r="A24" s="15"/>
      <c r="B24" s="15"/>
      <c r="C24" s="16">
        <v>91300000</v>
      </c>
      <c r="D24" s="15">
        <v>1.97</v>
      </c>
      <c r="E24" s="19">
        <f>MATCH(C24,G1RL1kΩ!$A$2:$A$432,1)</f>
        <v>386</v>
      </c>
      <c r="F24" s="19" cm="1">
        <f t="array" ref="F24">INDEX(G1RL1kΩ!$A$2:$A$432,'G1RL1kΩ Score'!E24)</f>
        <v>90000000</v>
      </c>
      <c r="G24" s="19" cm="1">
        <f t="array" ref="G24">INDEX(G1RL1kΩ!$A$2:$A$432,'G1RL1kΩ Score'!E24+1)</f>
        <v>95000000</v>
      </c>
      <c r="H24" s="19" cm="1">
        <f t="array" ref="H24">INDEX(G1RL1kΩ!$B$2:$B$432,'G1RL1kΩ Score'!E24)</f>
        <v>1.87</v>
      </c>
      <c r="I24" s="19" cm="1">
        <f t="array" ref="I24">INDEX(G1RL1kΩ!$B$2:$B$432,'G1RL1kΩ Score'!E24+1)</f>
        <v>1.99</v>
      </c>
      <c r="J24" s="19">
        <f t="shared" si="0"/>
        <v>1.9012</v>
      </c>
      <c r="K24" s="19">
        <f t="shared" si="1"/>
        <v>6.8799999999999972E-2</v>
      </c>
      <c r="L24" s="19"/>
      <c r="M24" s="28">
        <f>MATCH(C24,G1RL1kΩ!$D$2:$D$1002,1)</f>
        <v>897</v>
      </c>
      <c r="N24" s="28" cm="1">
        <f t="array" ref="N24">INDEX(G1RL1kΩ!$D$2:$D$1002,'G1RL1kΩ Score'!M24)</f>
        <v>91201083.9355883</v>
      </c>
      <c r="O24" s="28" cm="1">
        <f t="array" ref="O24">INDEX(G1RL1kΩ!$D$2:$D$1002,'G1RL1kΩ Score'!M24+1)</f>
        <v>93325430.079696402</v>
      </c>
      <c r="P24" s="28" cm="1">
        <f t="array" ref="P24">INDEX(G1RL1kΩ!$E$2:$E$1002,'G1RL1kΩ Score'!M24)</f>
        <v>-6.5634826604225296</v>
      </c>
      <c r="Q24" s="28" cm="1">
        <f t="array" ref="Q24">INDEX(G1RL1kΩ!$E$2:$E$1002,'G1RL1kΩ Score'!M24+1)</f>
        <v>-6.7272553464355198</v>
      </c>
      <c r="R24" s="28">
        <f t="shared" si="2"/>
        <v>-6.5711084184015052</v>
      </c>
      <c r="S24" s="28">
        <f t="shared" si="3"/>
        <v>8.5411084184015049</v>
      </c>
      <c r="T24" s="28"/>
    </row>
    <row r="25" spans="1:20" x14ac:dyDescent="0.3">
      <c r="A25" s="15"/>
      <c r="B25" s="15"/>
      <c r="C25" s="16">
        <v>103000000</v>
      </c>
      <c r="D25" s="15">
        <v>2.25</v>
      </c>
      <c r="E25" s="19">
        <f>MATCH(C25,G1RL1kΩ!$A$2:$A$432,1)</f>
        <v>388</v>
      </c>
      <c r="F25" s="19" cm="1">
        <f t="array" ref="F25">INDEX(G1RL1kΩ!$A$2:$A$432,'G1RL1kΩ Score'!E25)</f>
        <v>100000000</v>
      </c>
      <c r="G25" s="19" cm="1">
        <f t="array" ref="G25">INDEX(G1RL1kΩ!$A$2:$A$432,'G1RL1kΩ Score'!E25+1)</f>
        <v>105000000</v>
      </c>
      <c r="H25" s="19" cm="1">
        <f t="array" ref="H25">INDEX(G1RL1kΩ!$B$2:$B$432,'G1RL1kΩ Score'!E25)</f>
        <v>2.1</v>
      </c>
      <c r="I25" s="19" cm="1">
        <f t="array" ref="I25">INDEX(G1RL1kΩ!$B$2:$B$432,'G1RL1kΩ Score'!E25+1)</f>
        <v>2.2000000000000002</v>
      </c>
      <c r="J25" s="19">
        <f t="shared" si="0"/>
        <v>2.16</v>
      </c>
      <c r="K25" s="19">
        <f t="shared" si="1"/>
        <v>8.9999999999999858E-2</v>
      </c>
      <c r="L25" s="19"/>
      <c r="M25" s="28">
        <f>MATCH(C25,G1RL1kΩ!$D$2:$D$1002,1)</f>
        <v>902</v>
      </c>
      <c r="N25" s="28" cm="1">
        <f t="array" ref="N25">INDEX(G1RL1kΩ!$D$2:$D$1002,'G1RL1kΩ Score'!M25)</f>
        <v>102329299.228072</v>
      </c>
      <c r="O25" s="28" cm="1">
        <f t="array" ref="O25">INDEX(G1RL1kΩ!$D$2:$D$1002,'G1RL1kΩ Score'!M25+1)</f>
        <v>104712854.805087</v>
      </c>
      <c r="P25" s="28" cm="1">
        <f t="array" ref="P25">INDEX(G1RL1kΩ!$E$2:$E$1002,'G1RL1kΩ Score'!M25)</f>
        <v>-7.4022154498604298</v>
      </c>
      <c r="Q25" s="28" cm="1">
        <f t="array" ref="Q25">INDEX(G1RL1kΩ!$E$2:$E$1002,'G1RL1kΩ Score'!M25+1)</f>
        <v>-7.5758080749117704</v>
      </c>
      <c r="R25" s="28">
        <f t="shared" si="2"/>
        <v>-7.4510621009499545</v>
      </c>
      <c r="S25" s="28">
        <f t="shared" si="3"/>
        <v>9.7010621009499545</v>
      </c>
      <c r="T25" s="28"/>
    </row>
    <row r="26" spans="1:20" x14ac:dyDescent="0.3">
      <c r="A26" s="15"/>
      <c r="B26" s="15"/>
      <c r="C26" s="16">
        <v>121000000</v>
      </c>
      <c r="D26" s="15">
        <v>2.41</v>
      </c>
      <c r="E26" s="19">
        <f>MATCH(C26,G1RL1kΩ!$A$2:$A$432,1)</f>
        <v>392</v>
      </c>
      <c r="F26" s="19" cm="1">
        <f t="array" ref="F26">INDEX(G1RL1kΩ!$A$2:$A$432,'G1RL1kΩ Score'!E26)</f>
        <v>120000000</v>
      </c>
      <c r="G26" s="19" cm="1">
        <f t="array" ref="G26">INDEX(G1RL1kΩ!$A$2:$A$432,'G1RL1kΩ Score'!E26+1)</f>
        <v>125000000</v>
      </c>
      <c r="H26" s="19" cm="1">
        <f t="array" ref="H26">INDEX(G1RL1kΩ!$B$2:$B$432,'G1RL1kΩ Score'!E26)</f>
        <v>2.41</v>
      </c>
      <c r="I26" s="19" cm="1">
        <f t="array" ref="I26">INDEX(G1RL1kΩ!$B$2:$B$432,'G1RL1kΩ Score'!E26+1)</f>
        <v>2.44</v>
      </c>
      <c r="J26" s="21">
        <f t="shared" si="0"/>
        <v>2.4159999999999999</v>
      </c>
      <c r="K26" s="19">
        <f t="shared" si="1"/>
        <v>5.9999999999997833E-3</v>
      </c>
      <c r="L26" s="19"/>
      <c r="M26" s="28">
        <f>MATCH(C26,G1RL1kΩ!$D$2:$D$1002,1)</f>
        <v>909</v>
      </c>
      <c r="N26" s="28" cm="1">
        <f t="array" ref="N26">INDEX(G1RL1kΩ!$D$2:$D$1002,'G1RL1kΩ Score'!M26)</f>
        <v>120226443.46173801</v>
      </c>
      <c r="O26" s="28" cm="1">
        <f t="array" ref="O26">INDEX(G1RL1kΩ!$D$2:$D$1002,'G1RL1kΩ Score'!M26+1)</f>
        <v>123026877.08123501</v>
      </c>
      <c r="P26" s="28" cm="1">
        <f t="array" ref="P26">INDEX(G1RL1kΩ!$E$2:$E$1002,'G1RL1kΩ Score'!M26)</f>
        <v>-8.6565380947538308</v>
      </c>
      <c r="Q26" s="28" cm="1">
        <f t="array" ref="Q26">INDEX(G1RL1kΩ!$E$2:$E$1002,'G1RL1kΩ Score'!M26+1)</f>
        <v>-8.8430235300890594</v>
      </c>
      <c r="R26" s="28">
        <f t="shared" si="2"/>
        <v>-8.7080504844030138</v>
      </c>
      <c r="S26" s="28">
        <f t="shared" si="3"/>
        <v>11.118050484403014</v>
      </c>
      <c r="T26" s="28"/>
    </row>
    <row r="27" spans="1:20" x14ac:dyDescent="0.3">
      <c r="A27" s="15"/>
      <c r="B27" s="15"/>
      <c r="C27" s="16">
        <v>134000000</v>
      </c>
      <c r="D27" s="15">
        <v>2.36</v>
      </c>
      <c r="E27" s="19">
        <f>MATCH(C27,G1RL1kΩ!$A$2:$A$432,1)</f>
        <v>394</v>
      </c>
      <c r="F27" s="19" cm="1">
        <f t="array" ref="F27">INDEX(G1RL1kΩ!$A$2:$A$432,'G1RL1kΩ Score'!E27)</f>
        <v>130000000</v>
      </c>
      <c r="G27" s="19" cm="1">
        <f t="array" ref="G27">INDEX(G1RL1kΩ!$A$2:$A$432,'G1RL1kΩ Score'!E27+1)</f>
        <v>140000000</v>
      </c>
      <c r="H27" s="19" cm="1">
        <f t="array" ref="H27">INDEX(G1RL1kΩ!$B$2:$B$432,'G1RL1kΩ Score'!E27)</f>
        <v>2.4500000000000002</v>
      </c>
      <c r="I27" s="19" cm="1">
        <f t="array" ref="I27">INDEX(G1RL1kΩ!$B$2:$B$432,'G1RL1kΩ Score'!E27+1)</f>
        <v>2.39</v>
      </c>
      <c r="J27" s="21">
        <f t="shared" si="0"/>
        <v>2.4260000000000002</v>
      </c>
      <c r="K27" s="19">
        <f t="shared" si="1"/>
        <v>6.6000000000000281E-2</v>
      </c>
      <c r="L27" s="19"/>
      <c r="M27" s="28">
        <f>MATCH(C27,G1RL1kΩ!$D$2:$D$1002,1)</f>
        <v>913</v>
      </c>
      <c r="N27" s="28" cm="1">
        <f t="array" ref="N27">INDEX(G1RL1kΩ!$D$2:$D$1002,'G1RL1kΩ Score'!M27)</f>
        <v>131825673.855637</v>
      </c>
      <c r="O27" s="28" cm="1">
        <f t="array" ref="O27">INDEX(G1RL1kΩ!$D$2:$D$1002,'G1RL1kΩ Score'!M27+1)</f>
        <v>134896288.259161</v>
      </c>
      <c r="P27" s="28" cm="1">
        <f t="array" ref="P27">INDEX(G1RL1kΩ!$E$2:$E$1002,'G1RL1kΩ Score'!M27)</f>
        <v>-9.4130977009411705</v>
      </c>
      <c r="Q27" s="28" cm="1">
        <f t="array" ref="Q27">INDEX(G1RL1kΩ!$E$2:$E$1002,'G1RL1kΩ Score'!M27+1)</f>
        <v>-9.6066244466065598</v>
      </c>
      <c r="R27" s="28">
        <f t="shared" si="2"/>
        <v>-9.5501355075282905</v>
      </c>
      <c r="S27" s="28">
        <f t="shared" si="3"/>
        <v>11.91013550752829</v>
      </c>
      <c r="T27" s="28"/>
    </row>
    <row r="28" spans="1:20" x14ac:dyDescent="0.3">
      <c r="A28" s="15"/>
      <c r="B28" s="15"/>
      <c r="C28" s="16">
        <v>142000000</v>
      </c>
      <c r="D28" s="15">
        <v>2.17</v>
      </c>
      <c r="E28" s="19">
        <f>MATCH(C28,G1RL1kΩ!$A$2:$A$432,1)</f>
        <v>395</v>
      </c>
      <c r="F28" s="19" cm="1">
        <f t="array" ref="F28">INDEX(G1RL1kΩ!$A$2:$A$432,'G1RL1kΩ Score'!E28)</f>
        <v>140000000</v>
      </c>
      <c r="G28" s="19" cm="1">
        <f t="array" ref="G28">INDEX(G1RL1kΩ!$A$2:$A$432,'G1RL1kΩ Score'!E28+1)</f>
        <v>150000000</v>
      </c>
      <c r="H28" s="19" cm="1">
        <f t="array" ref="H28">INDEX(G1RL1kΩ!$B$2:$B$432,'G1RL1kΩ Score'!E28)</f>
        <v>2.39</v>
      </c>
      <c r="I28" s="19" cm="1">
        <f t="array" ref="I28">INDEX(G1RL1kΩ!$B$2:$B$432,'G1RL1kΩ Score'!E28+1)</f>
        <v>2.23</v>
      </c>
      <c r="J28" s="21">
        <f t="shared" si="0"/>
        <v>2.3580000000000001</v>
      </c>
      <c r="K28" s="21">
        <f t="shared" si="1"/>
        <v>0.18800000000000017</v>
      </c>
      <c r="L28" s="22"/>
      <c r="M28" s="28">
        <f>MATCH(C28,G1RL1kΩ!$D$2:$D$1002,1)</f>
        <v>916</v>
      </c>
      <c r="N28" s="28" cm="1">
        <f t="array" ref="N28">INDEX(G1RL1kΩ!$D$2:$D$1002,'G1RL1kΩ Score'!M28)</f>
        <v>141253754.462271</v>
      </c>
      <c r="O28" s="28" cm="1">
        <f t="array" ref="O28">INDEX(G1RL1kΩ!$D$2:$D$1002,'G1RL1kΩ Score'!M28+1)</f>
        <v>144543977.074588</v>
      </c>
      <c r="P28" s="28" cm="1">
        <f t="array" ref="P28">INDEX(G1RL1kΩ!$E$2:$E$1002,'G1RL1kΩ Score'!M28)</f>
        <v>-9.9988774617703502</v>
      </c>
      <c r="Q28" s="28" cm="1">
        <f t="array" ref="Q28">INDEX(G1RL1kΩ!$E$2:$E$1002,'G1RL1kΩ Score'!M28+1)</f>
        <v>-10.1975904526126</v>
      </c>
      <c r="R28" s="30">
        <f t="shared" si="2"/>
        <v>-10.043946960153132</v>
      </c>
      <c r="S28" s="30">
        <f t="shared" si="3"/>
        <v>12.213946960153132</v>
      </c>
      <c r="T28" s="28"/>
    </row>
    <row r="29" spans="1:20" x14ac:dyDescent="0.3">
      <c r="A29" s="15"/>
      <c r="B29" s="15"/>
      <c r="C29" s="16">
        <v>161000000</v>
      </c>
      <c r="D29" s="15">
        <v>1.73</v>
      </c>
      <c r="E29" s="19">
        <f>MATCH(C29,G1RL1kΩ!$A$2:$A$432,1)</f>
        <v>397</v>
      </c>
      <c r="F29" s="19" cm="1">
        <f t="array" ref="F29">INDEX(G1RL1kΩ!$A$2:$A$432,'G1RL1kΩ Score'!E29)</f>
        <v>160000000</v>
      </c>
      <c r="G29" s="19" cm="1">
        <f t="array" ref="G29">INDEX(G1RL1kΩ!$A$2:$A$432,'G1RL1kΩ Score'!E29+1)</f>
        <v>170000000</v>
      </c>
      <c r="H29" s="19" cm="1">
        <f t="array" ref="H29">INDEX(G1RL1kΩ!$B$2:$B$432,'G1RL1kΩ Score'!E29)</f>
        <v>1.96</v>
      </c>
      <c r="I29" s="19" cm="1">
        <f t="array" ref="I29">INDEX(G1RL1kΩ!$B$2:$B$432,'G1RL1kΩ Score'!E29+1)</f>
        <v>1.58</v>
      </c>
      <c r="J29" s="21">
        <f t="shared" si="0"/>
        <v>1.9219999999999999</v>
      </c>
      <c r="K29" s="21">
        <f t="shared" si="1"/>
        <v>0.19199999999999995</v>
      </c>
      <c r="L29" s="22"/>
      <c r="M29" s="28">
        <f>MATCH(C29,G1RL1kΩ!$D$2:$D$1002,1)</f>
        <v>921</v>
      </c>
      <c r="N29" s="28" cm="1">
        <f t="array" ref="N29">INDEX(G1RL1kΩ!$D$2:$D$1002,'G1RL1kΩ Score'!M29)</f>
        <v>158489319.24610701</v>
      </c>
      <c r="O29" s="28" cm="1">
        <f t="array" ref="O29">INDEX(G1RL1kΩ!$D$2:$D$1002,'G1RL1kΩ Score'!M29+1)</f>
        <v>162181009.735888</v>
      </c>
      <c r="P29" s="28" cm="1">
        <f t="array" ref="P29">INDEX(G1RL1kΩ!$E$2:$E$1002,'G1RL1kΩ Score'!M29)</f>
        <v>-11.0095906567798</v>
      </c>
      <c r="Q29" s="28" cm="1">
        <f t="array" ref="Q29">INDEX(G1RL1kΩ!$E$2:$E$1002,'G1RL1kΩ Score'!M29+1)</f>
        <v>-11.2168698551842</v>
      </c>
      <c r="R29" s="30">
        <f t="shared" si="2"/>
        <v>-11.150559108917609</v>
      </c>
      <c r="S29" s="30">
        <f t="shared" si="3"/>
        <v>12.880559108917609</v>
      </c>
      <c r="T29" s="28"/>
    </row>
    <row r="30" spans="1:20" x14ac:dyDescent="0.3">
      <c r="A30" s="15"/>
      <c r="B30" s="15"/>
      <c r="C30" s="16">
        <v>175000000</v>
      </c>
      <c r="D30" s="15">
        <v>1.24</v>
      </c>
      <c r="E30" s="19">
        <f>MATCH(C30,G1RL1kΩ!$A$2:$A$432,1)</f>
        <v>398</v>
      </c>
      <c r="F30" s="19" cm="1">
        <f t="array" ref="F30">INDEX(G1RL1kΩ!$A$2:$A$432,'G1RL1kΩ Score'!E30)</f>
        <v>170000000</v>
      </c>
      <c r="G30" s="19" cm="1">
        <f t="array" ref="G30">INDEX(G1RL1kΩ!$A$2:$A$432,'G1RL1kΩ Score'!E30+1)</f>
        <v>180000000</v>
      </c>
      <c r="H30" s="19" cm="1">
        <f t="array" ref="H30">INDEX(G1RL1kΩ!$B$2:$B$432,'G1RL1kΩ Score'!E30)</f>
        <v>1.58</v>
      </c>
      <c r="I30" s="19" cm="1">
        <f t="array" ref="I30">INDEX(G1RL1kΩ!$B$2:$B$432,'G1RL1kΩ Score'!E30+1)</f>
        <v>1.1100000000000001</v>
      </c>
      <c r="J30" s="21">
        <f t="shared" si="0"/>
        <v>1.3450000000000002</v>
      </c>
      <c r="K30" s="21">
        <f t="shared" si="1"/>
        <v>0.1050000000000002</v>
      </c>
      <c r="L30" s="19"/>
      <c r="M30" s="28">
        <f>MATCH(C30,G1RL1kΩ!$D$2:$D$1002,1)</f>
        <v>925</v>
      </c>
      <c r="N30" s="28" cm="1">
        <f t="array" ref="N30">INDEX(G1RL1kΩ!$D$2:$D$1002,'G1RL1kΩ Score'!M30)</f>
        <v>173780082.87493199</v>
      </c>
      <c r="O30" s="28" cm="1">
        <f t="array" ref="O30">INDEX(G1RL1kΩ!$D$2:$D$1002,'G1RL1kΩ Score'!M30+1)</f>
        <v>177827941.003887</v>
      </c>
      <c r="P30" s="28" cm="1">
        <f t="array" ref="P30">INDEX(G1RL1kΩ!$E$2:$E$1002,'G1RL1kΩ Score'!M30)</f>
        <v>-11.848993956816599</v>
      </c>
      <c r="Q30" s="28" cm="1">
        <f t="array" ref="Q30">INDEX(G1RL1kΩ!$E$2:$E$1002,'G1RL1kΩ Score'!M30+1)</f>
        <v>-12.0631422320567</v>
      </c>
      <c r="R30" s="30">
        <f t="shared" si="2"/>
        <v>-11.91353256957095</v>
      </c>
      <c r="S30" s="30">
        <f t="shared" si="3"/>
        <v>13.153532569570951</v>
      </c>
      <c r="T30" s="28"/>
    </row>
    <row r="31" spans="1:20" x14ac:dyDescent="0.3">
      <c r="A31" s="15"/>
      <c r="B31" s="15"/>
      <c r="C31" s="16">
        <v>189000000</v>
      </c>
      <c r="D31" s="15">
        <v>0.70599999999999996</v>
      </c>
      <c r="E31" s="19">
        <f>MATCH(C31,G1RL1kΩ!$A$2:$A$432,1)</f>
        <v>399</v>
      </c>
      <c r="F31" s="19" cm="1">
        <f t="array" ref="F31">INDEX(G1RL1kΩ!$A$2:$A$432,'G1RL1kΩ Score'!E31)</f>
        <v>180000000</v>
      </c>
      <c r="G31" s="19" cm="1">
        <f t="array" ref="G31">INDEX(G1RL1kΩ!$A$2:$A$432,'G1RL1kΩ Score'!E31+1)</f>
        <v>190000000</v>
      </c>
      <c r="H31" s="19" cm="1">
        <f t="array" ref="H31">INDEX(G1RL1kΩ!$B$2:$B$432,'G1RL1kΩ Score'!E31)</f>
        <v>1.1100000000000001</v>
      </c>
      <c r="I31" s="19" cm="1">
        <f t="array" ref="I31">INDEX(G1RL1kΩ!$B$2:$B$432,'G1RL1kΩ Score'!E31+1)</f>
        <v>0.56799999999999995</v>
      </c>
      <c r="J31" s="21">
        <f t="shared" si="0"/>
        <v>0.62219999999999998</v>
      </c>
      <c r="K31" s="21">
        <f t="shared" si="1"/>
        <v>8.3799999999999986E-2</v>
      </c>
      <c r="L31" s="19"/>
      <c r="M31" s="28">
        <f>MATCH(C31,G1RL1kΩ!$D$2:$D$1002,1)</f>
        <v>928</v>
      </c>
      <c r="N31" s="28" cm="1">
        <f t="array" ref="N31">INDEX(G1RL1kΩ!$D$2:$D$1002,'G1RL1kΩ Score'!M31)</f>
        <v>186208713.66628101</v>
      </c>
      <c r="O31" s="28" cm="1">
        <f t="array" ref="O31">INDEX(G1RL1kΩ!$D$2:$D$1002,'G1RL1kΩ Score'!M31+1)</f>
        <v>190546071.79631901</v>
      </c>
      <c r="P31" s="28" cm="1">
        <f t="array" ref="P31">INDEX(G1RL1kΩ!$E$2:$E$1002,'G1RL1kΩ Score'!M31)</f>
        <v>-12.496629306136199</v>
      </c>
      <c r="Q31" s="28" cm="1">
        <f t="array" ref="Q31">INDEX(G1RL1kΩ!$E$2:$E$1002,'G1RL1kΩ Score'!M31+1)</f>
        <v>-12.7159809243017</v>
      </c>
      <c r="R31" s="30">
        <f t="shared" si="2"/>
        <v>-12.637792003729526</v>
      </c>
      <c r="S31" s="30">
        <f t="shared" si="3"/>
        <v>13.343792003729526</v>
      </c>
      <c r="T31" s="28"/>
    </row>
    <row r="32" spans="1:20" x14ac:dyDescent="0.3">
      <c r="A32" s="15"/>
      <c r="B32" s="15"/>
      <c r="C32" s="16">
        <v>203000000</v>
      </c>
      <c r="D32" s="15">
        <v>0.14199999999999999</v>
      </c>
      <c r="E32" s="19">
        <f>MATCH(C32,G1RL1kΩ!$A$2:$A$432,1)</f>
        <v>401</v>
      </c>
      <c r="F32" s="19" cm="1">
        <f t="array" ref="F32">INDEX(G1RL1kΩ!$A$2:$A$432,'G1RL1kΩ Score'!E32)</f>
        <v>200000000</v>
      </c>
      <c r="G32" s="19" cm="1">
        <f t="array" ref="G32">INDEX(G1RL1kΩ!$A$2:$A$432,'G1RL1kΩ Score'!E32+1)</f>
        <v>210000000</v>
      </c>
      <c r="H32" s="19" cm="1">
        <f t="array" ref="H32">INDEX(G1RL1kΩ!$B$2:$B$432,'G1RL1kΩ Score'!E32)</f>
        <v>-3.0599999999999999E-2</v>
      </c>
      <c r="I32" s="19" cm="1">
        <f t="array" ref="I32">INDEX(G1RL1kΩ!$B$2:$B$432,'G1RL1kΩ Score'!E32+1)</f>
        <v>-0.66800000000000004</v>
      </c>
      <c r="J32" s="21">
        <f t="shared" si="0"/>
        <v>-0.22181999999999999</v>
      </c>
      <c r="K32" s="21">
        <f t="shared" si="1"/>
        <v>0.36381999999999998</v>
      </c>
      <c r="L32" s="19"/>
      <c r="M32" s="28">
        <f>MATCH(C32,G1RL1kΩ!$D$2:$D$1002,1)</f>
        <v>931</v>
      </c>
      <c r="N32" s="28" cm="1">
        <f t="array" ref="N32">INDEX(G1RL1kΩ!$D$2:$D$1002,'G1RL1kΩ Score'!M32)</f>
        <v>199526231.49688199</v>
      </c>
      <c r="O32" s="28" cm="1">
        <f t="array" ref="O32">INDEX(G1RL1kΩ!$D$2:$D$1002,'G1RL1kΩ Score'!M32+1)</f>
        <v>204173794.46694699</v>
      </c>
      <c r="P32" s="28" cm="1">
        <f t="array" ref="P32">INDEX(G1RL1kΩ!$E$2:$E$1002,'G1RL1kΩ Score'!M32)</f>
        <v>-13.1599370691983</v>
      </c>
      <c r="Q32" s="28" cm="1">
        <f t="array" ref="Q32">INDEX(G1RL1kΩ!$E$2:$E$1002,'G1RL1kΩ Score'!M32+1)</f>
        <v>-13.384557744680899</v>
      </c>
      <c r="R32" s="30">
        <f t="shared" si="2"/>
        <v>-13.327827258673157</v>
      </c>
      <c r="S32" s="30">
        <f t="shared" si="3"/>
        <v>13.469827258673156</v>
      </c>
      <c r="T32" s="28"/>
    </row>
    <row r="33" spans="1:20" x14ac:dyDescent="0.3">
      <c r="A33" s="15"/>
      <c r="B33" s="15"/>
      <c r="C33" s="16">
        <v>216000000</v>
      </c>
      <c r="D33" s="15">
        <v>-0.45800000000000002</v>
      </c>
      <c r="E33" s="19">
        <f>MATCH(C33,G1RL1kΩ!$A$2:$A$432,1)</f>
        <v>402</v>
      </c>
      <c r="F33" s="19" cm="1">
        <f t="array" ref="F33">INDEX(G1RL1kΩ!$A$2:$A$432,'G1RL1kΩ Score'!E33)</f>
        <v>210000000</v>
      </c>
      <c r="G33" s="19" cm="1">
        <f t="array" ref="G33">INDEX(G1RL1kΩ!$A$2:$A$432,'G1RL1kΩ Score'!E33+1)</f>
        <v>220000000</v>
      </c>
      <c r="H33" s="19" cm="1">
        <f t="array" ref="H33">INDEX(G1RL1kΩ!$B$2:$B$432,'G1RL1kΩ Score'!E33)</f>
        <v>-0.66800000000000004</v>
      </c>
      <c r="I33" s="19" cm="1">
        <f t="array" ref="I33">INDEX(G1RL1kΩ!$B$2:$B$432,'G1RL1kΩ Score'!E33+1)</f>
        <v>-1.33</v>
      </c>
      <c r="J33" s="21">
        <f t="shared" si="0"/>
        <v>-1.0651999999999999</v>
      </c>
      <c r="K33" s="21">
        <f t="shared" si="1"/>
        <v>0.60719999999999996</v>
      </c>
      <c r="L33" s="19"/>
      <c r="M33" s="28">
        <f>MATCH(C33,G1RL1kΩ!$D$2:$D$1002,1)</f>
        <v>934</v>
      </c>
      <c r="N33" s="28" cm="1">
        <f t="array" ref="N33">INDEX(G1RL1kΩ!$D$2:$D$1002,'G1RL1kΩ Score'!M33)</f>
        <v>213796208.95021701</v>
      </c>
      <c r="O33" s="28" cm="1">
        <f t="array" ref="O33">INDEX(G1RL1kΩ!$D$2:$D$1002,'G1RL1kΩ Score'!M33+1)</f>
        <v>218776162.39494899</v>
      </c>
      <c r="P33" s="28" cm="1">
        <f t="array" ref="P33">INDEX(G1RL1kΩ!$E$2:$E$1002,'G1RL1kΩ Score'!M33)</f>
        <v>-13.839126957626499</v>
      </c>
      <c r="Q33" s="28" cm="1">
        <f t="array" ref="Q33">INDEX(G1RL1kΩ!$E$2:$E$1002,'G1RL1kΩ Score'!M33+1)</f>
        <v>-14.0690929628928</v>
      </c>
      <c r="R33" s="30">
        <f t="shared" si="2"/>
        <v>-13.940894379708794</v>
      </c>
      <c r="S33" s="30">
        <f t="shared" si="3"/>
        <v>13.482894379708794</v>
      </c>
      <c r="T33" s="28"/>
    </row>
    <row r="34" spans="1:20" x14ac:dyDescent="0.3">
      <c r="A34" s="23"/>
      <c r="B34" s="23"/>
      <c r="C34" s="16">
        <v>232000000</v>
      </c>
      <c r="D34" s="15">
        <v>-1.08</v>
      </c>
      <c r="E34" s="19">
        <f>MATCH(C34,G1RL1kΩ!$A$2:$A$432,1)</f>
        <v>404</v>
      </c>
      <c r="F34" s="19" cm="1">
        <f t="array" ref="F34">INDEX(G1RL1kΩ!$A$2:$A$432,'G1RL1kΩ Score'!E34)</f>
        <v>230000000</v>
      </c>
      <c r="G34" s="19" cm="1">
        <f t="array" ref="G34">INDEX(G1RL1kΩ!$A$2:$A$432,'G1RL1kΩ Score'!E34+1)</f>
        <v>240000000</v>
      </c>
      <c r="H34" s="19" cm="1">
        <f t="array" ref="H34">INDEX(G1RL1kΩ!$B$2:$B$432,'G1RL1kΩ Score'!E34)</f>
        <v>-2</v>
      </c>
      <c r="I34" s="19" cm="1">
        <f t="array" ref="I34">INDEX(G1RL1kΩ!$B$2:$B$432,'G1RL1kΩ Score'!E34+1)</f>
        <v>-2.68</v>
      </c>
      <c r="J34" s="21">
        <f t="shared" si="0"/>
        <v>-2.1360000000000001</v>
      </c>
      <c r="K34" s="21">
        <f t="shared" si="1"/>
        <v>1.056</v>
      </c>
      <c r="L34" s="24"/>
      <c r="M34" s="28">
        <f>MATCH(C34,G1RL1kΩ!$D$2:$D$1002,1)</f>
        <v>937</v>
      </c>
      <c r="N34" s="28" cm="1">
        <f t="array" ref="N34">INDEX(G1RL1kΩ!$D$2:$D$1002,'G1RL1kΩ Score'!M34)</f>
        <v>229086765.27677</v>
      </c>
      <c r="O34" s="28" cm="1">
        <f t="array" ref="O34">INDEX(G1RL1kΩ!$D$2:$D$1002,'G1RL1kΩ Score'!M34+1)</f>
        <v>234422881.53198501</v>
      </c>
      <c r="P34" s="28" cm="1">
        <f t="array" ref="P34">INDEX(G1RL1kΩ!$E$2:$E$1002,'G1RL1kΩ Score'!M34)</f>
        <v>-14.534430900176501</v>
      </c>
      <c r="Q34" s="28" cm="1">
        <f t="array" ref="Q34">INDEX(G1RL1kΩ!$E$2:$E$1002,'G1RL1kΩ Score'!M34+1)</f>
        <v>-14.769819291127799</v>
      </c>
      <c r="R34" s="30">
        <f t="shared" si="2"/>
        <v>-14.662940400563487</v>
      </c>
      <c r="S34" s="30">
        <f t="shared" si="3"/>
        <v>13.582940400563487</v>
      </c>
      <c r="T34" s="28"/>
    </row>
    <row r="35" spans="1:20" x14ac:dyDescent="0.3">
      <c r="A35" s="23"/>
      <c r="B35" s="23"/>
      <c r="C35" s="16">
        <v>242000000</v>
      </c>
      <c r="D35" s="15">
        <v>-1.58</v>
      </c>
      <c r="E35" s="19">
        <f>MATCH(C35,G1RL1kΩ!$A$2:$A$432,1)</f>
        <v>405</v>
      </c>
      <c r="F35" s="19" cm="1">
        <f t="array" ref="F35">INDEX(G1RL1kΩ!$A$2:$A$432,'G1RL1kΩ Score'!E35)</f>
        <v>240000000</v>
      </c>
      <c r="G35" s="19" cm="1">
        <f t="array" ref="G35">INDEX(G1RL1kΩ!$A$2:$A$432,'G1RL1kΩ Score'!E35+1)</f>
        <v>250000000</v>
      </c>
      <c r="H35" s="19" cm="1">
        <f t="array" ref="H35">INDEX(G1RL1kΩ!$B$2:$B$432,'G1RL1kΩ Score'!E35)</f>
        <v>-2.68</v>
      </c>
      <c r="I35" s="19" cm="1">
        <f t="array" ref="I35">INDEX(G1RL1kΩ!$B$2:$B$432,'G1RL1kΩ Score'!E35+1)</f>
        <v>-3.35</v>
      </c>
      <c r="J35" s="21">
        <f t="shared" si="0"/>
        <v>-2.8140000000000001</v>
      </c>
      <c r="K35" s="21">
        <f t="shared" si="1"/>
        <v>1.234</v>
      </c>
      <c r="L35" s="24"/>
      <c r="M35" s="28">
        <f>MATCH(C35,G1RL1kΩ!$D$2:$D$1002,1)</f>
        <v>939</v>
      </c>
      <c r="N35" s="28" cm="1">
        <f t="array" ref="N35">INDEX(G1RL1kΩ!$D$2:$D$1002,'G1RL1kΩ Score'!M35)</f>
        <v>239883291.90194201</v>
      </c>
      <c r="O35" s="28" cm="1">
        <f t="array" ref="O35">INDEX(G1RL1kΩ!$D$2:$D$1002,'G1RL1kΩ Score'!M35+1)</f>
        <v>245470891.56849599</v>
      </c>
      <c r="P35" s="28" cm="1">
        <f t="array" ref="P35">INDEX(G1RL1kΩ!$E$2:$E$1002,'G1RL1kΩ Score'!M35)</f>
        <v>-15.007030827791301</v>
      </c>
      <c r="Q35" s="28" cm="1">
        <f t="array" ref="Q35">INDEX(G1RL1kΩ!$E$2:$E$1002,'G1RL1kΩ Score'!M35+1)</f>
        <v>-15.246072353922401</v>
      </c>
      <c r="R35" s="30">
        <f t="shared" si="2"/>
        <v>-15.097585120211805</v>
      </c>
      <c r="S35" s="30">
        <f t="shared" si="3"/>
        <v>13.517585120211805</v>
      </c>
      <c r="T35" s="28"/>
    </row>
    <row r="36" spans="1:20" x14ac:dyDescent="0.3">
      <c r="A36" s="25"/>
      <c r="B36" s="25"/>
      <c r="C36" s="16">
        <v>254000000</v>
      </c>
      <c r="D36" s="15">
        <v>-2.12</v>
      </c>
      <c r="E36" s="19">
        <f>MATCH(C36,G1RL1kΩ!$A$2:$A$432,1)</f>
        <v>406</v>
      </c>
      <c r="F36" s="19" cm="1">
        <f t="array" ref="F36">INDEX(G1RL1kΩ!$A$2:$A$432,'G1RL1kΩ Score'!E36)</f>
        <v>250000000</v>
      </c>
      <c r="G36" s="19" cm="1">
        <f t="array" ref="G36">INDEX(G1RL1kΩ!$A$2:$A$432,'G1RL1kΩ Score'!E36+1)</f>
        <v>260000000</v>
      </c>
      <c r="H36" s="19" cm="1">
        <f t="array" ref="H36">INDEX(G1RL1kΩ!$B$2:$B$432,'G1RL1kΩ Score'!E36)</f>
        <v>-3.35</v>
      </c>
      <c r="I36" s="19" cm="1">
        <f t="array" ref="I36">INDEX(G1RL1kΩ!$B$2:$B$432,'G1RL1kΩ Score'!E36+1)</f>
        <v>-4.01</v>
      </c>
      <c r="J36" s="21">
        <f t="shared" si="0"/>
        <v>-3.6139999999999999</v>
      </c>
      <c r="K36" s="21">
        <f t="shared" si="1"/>
        <v>1.4939999999999998</v>
      </c>
      <c r="L36" s="25"/>
      <c r="M36" s="28">
        <f>MATCH(C36,G1RL1kΩ!$D$2:$D$1002,1)</f>
        <v>941</v>
      </c>
      <c r="N36" s="28" cm="1">
        <f t="array" ref="N36">INDEX(G1RL1kΩ!$D$2:$D$1002,'G1RL1kΩ Score'!M36)</f>
        <v>251188643.15095001</v>
      </c>
      <c r="O36" s="28" cm="1">
        <f t="array" ref="O36">INDEX(G1RL1kΩ!$D$2:$D$1002,'G1RL1kΩ Score'!M36+1)</f>
        <v>257039578.27687901</v>
      </c>
      <c r="P36" s="28" cm="1">
        <f t="array" ref="P36">INDEX(G1RL1kΩ!$E$2:$E$1002,'G1RL1kΩ Score'!M36)</f>
        <v>-15.4869498864846</v>
      </c>
      <c r="Q36" s="28" cm="1">
        <f t="array" ref="Q36">INDEX(G1RL1kΩ!$E$2:$E$1002,'G1RL1kΩ Score'!M36+1)</f>
        <v>-15.7296684600574</v>
      </c>
      <c r="R36" s="30">
        <f t="shared" si="2"/>
        <v>-15.603575435994037</v>
      </c>
      <c r="S36" s="30">
        <f t="shared" si="3"/>
        <v>13.483575435994037</v>
      </c>
    </row>
    <row r="37" spans="1:20" x14ac:dyDescent="0.3">
      <c r="C37" s="16">
        <v>267000000</v>
      </c>
      <c r="D37" s="15">
        <v>-2.77</v>
      </c>
      <c r="E37" s="19">
        <f>MATCH(C37,G1RL1kΩ!$A$2:$A$432,1)</f>
        <v>407</v>
      </c>
      <c r="F37" s="19" cm="1">
        <f t="array" ref="F37">INDEX(G1RL1kΩ!$A$2:$A$432,'G1RL1kΩ Score'!E37)</f>
        <v>260000000</v>
      </c>
      <c r="G37" s="19" cm="1">
        <f t="array" ref="G37">INDEX(G1RL1kΩ!$A$2:$A$432,'G1RL1kΩ Score'!E37+1)</f>
        <v>280000000</v>
      </c>
      <c r="H37" s="19" cm="1">
        <f t="array" ref="H37">INDEX(G1RL1kΩ!$B$2:$B$432,'G1RL1kΩ Score'!E37)</f>
        <v>-4.01</v>
      </c>
      <c r="I37" s="19" cm="1">
        <f t="array" ref="I37">INDEX(G1RL1kΩ!$B$2:$B$432,'G1RL1kΩ Score'!E37+1)</f>
        <v>-5.3</v>
      </c>
      <c r="J37" s="21">
        <f t="shared" si="0"/>
        <v>-4.4615</v>
      </c>
      <c r="K37" s="21">
        <f t="shared" si="1"/>
        <v>1.6915</v>
      </c>
      <c r="M37" s="28">
        <f>MATCH(C37,G1RL1kΩ!$D$2:$D$1002,1)</f>
        <v>943</v>
      </c>
      <c r="N37" s="28" cm="1">
        <f t="array" ref="N37">INDEX(G1RL1kΩ!$D$2:$D$1002,'G1RL1kΩ Score'!M37)</f>
        <v>263026799.18952999</v>
      </c>
      <c r="O37" s="28" cm="1">
        <f t="array" ref="O37">INDEX(G1RL1kΩ!$D$2:$D$1002,'G1RL1kΩ Score'!M37+1)</f>
        <v>269153480.39268303</v>
      </c>
      <c r="P37" s="28" cm="1">
        <f t="array" ref="P37">INDEX(G1RL1kΩ!$E$2:$E$1002,'G1RL1kΩ Score'!M37)</f>
        <v>-15.974231969183499</v>
      </c>
      <c r="Q37" s="28" cm="1">
        <f t="array" ref="Q37">INDEX(G1RL1kΩ!$E$2:$E$1002,'G1RL1kΩ Score'!M37+1)</f>
        <v>-16.220643009660598</v>
      </c>
      <c r="R37" s="30">
        <f t="shared" si="2"/>
        <v>-16.13403146148098</v>
      </c>
      <c r="S37" s="30">
        <f t="shared" si="3"/>
        <v>13.36403146148098</v>
      </c>
    </row>
    <row r="38" spans="1:20" x14ac:dyDescent="0.3">
      <c r="C38" s="16">
        <v>280000000</v>
      </c>
      <c r="D38" s="15">
        <v>-3.41</v>
      </c>
      <c r="E38" s="19">
        <f>MATCH(C38,G1RL1kΩ!$A$2:$A$432,1)</f>
        <v>408</v>
      </c>
      <c r="F38" s="19" cm="1">
        <f t="array" ref="F38">INDEX(G1RL1kΩ!$A$2:$A$432,'G1RL1kΩ Score'!E38)</f>
        <v>280000000</v>
      </c>
      <c r="G38" s="19" cm="1">
        <f t="array" ref="G38">INDEX(G1RL1kΩ!$A$2:$A$432,'G1RL1kΩ Score'!E38+1)</f>
        <v>300000000</v>
      </c>
      <c r="H38" s="19" cm="1">
        <f t="array" ref="H38">INDEX(G1RL1kΩ!$B$2:$B$432,'G1RL1kΩ Score'!E38)</f>
        <v>-5.3</v>
      </c>
      <c r="I38" s="19" cm="1">
        <f t="array" ref="I38">INDEX(G1RL1kΩ!$B$2:$B$432,'G1RL1kΩ Score'!E38+1)</f>
        <v>-6.54</v>
      </c>
      <c r="J38" s="21">
        <f t="shared" si="0"/>
        <v>-5.3</v>
      </c>
      <c r="K38" s="21">
        <f t="shared" si="1"/>
        <v>1.8899999999999997</v>
      </c>
      <c r="M38" s="28">
        <f>MATCH(C38,G1RL1kΩ!$D$2:$D$1002,1)</f>
        <v>945</v>
      </c>
      <c r="N38" s="28" cm="1">
        <f t="array" ref="N38">INDEX(G1RL1kΩ!$D$2:$D$1002,'G1RL1kΩ Score'!M38)</f>
        <v>275422870.333808</v>
      </c>
      <c r="O38" s="28" cm="1">
        <f t="array" ref="O38">INDEX(G1RL1kΩ!$D$2:$D$1002,'G1RL1kΩ Score'!M38+1)</f>
        <v>281838293.12643701</v>
      </c>
      <c r="P38" s="28" cm="1">
        <f t="array" ref="P38">INDEX(G1RL1kΩ!$E$2:$E$1002,'G1RL1kΩ Score'!M38)</f>
        <v>-16.468902719057901</v>
      </c>
      <c r="Q38" s="28" cm="1">
        <f t="array" ref="Q38">INDEX(G1RL1kΩ!$E$2:$E$1002,'G1RL1kΩ Score'!M38+1)</f>
        <v>-16.7190106179421</v>
      </c>
      <c r="R38" s="30">
        <f t="shared" si="2"/>
        <v>-16.647344003558604</v>
      </c>
      <c r="S38" s="30">
        <f t="shared" si="3"/>
        <v>13.237344003558604</v>
      </c>
    </row>
    <row r="39" spans="1:20" x14ac:dyDescent="0.3">
      <c r="C39" s="16">
        <v>287000000</v>
      </c>
      <c r="D39" s="15">
        <v>-3.94</v>
      </c>
      <c r="E39" s="19">
        <f>MATCH(C39,G1RL1kΩ!$A$2:$A$432,1)</f>
        <v>408</v>
      </c>
      <c r="F39" s="19" cm="1">
        <f t="array" ref="F39">INDEX(G1RL1kΩ!$A$2:$A$432,'G1RL1kΩ Score'!E39)</f>
        <v>280000000</v>
      </c>
      <c r="G39" s="19" cm="1">
        <f t="array" ref="G39">INDEX(G1RL1kΩ!$A$2:$A$432,'G1RL1kΩ Score'!E39+1)</f>
        <v>300000000</v>
      </c>
      <c r="H39" s="19" cm="1">
        <f t="array" ref="H39">INDEX(G1RL1kΩ!$B$2:$B$432,'G1RL1kΩ Score'!E39)</f>
        <v>-5.3</v>
      </c>
      <c r="I39" s="19" cm="1">
        <f t="array" ref="I39">INDEX(G1RL1kΩ!$B$2:$B$432,'G1RL1kΩ Score'!E39+1)</f>
        <v>-6.54</v>
      </c>
      <c r="J39" s="21">
        <f t="shared" si="0"/>
        <v>-5.734</v>
      </c>
      <c r="K39" s="21">
        <f t="shared" si="1"/>
        <v>1.794</v>
      </c>
      <c r="M39" s="28">
        <f>MATCH(C39,G1RL1kΩ!$D$2:$D$1002,1)</f>
        <v>946</v>
      </c>
      <c r="N39" s="28" cm="1">
        <f t="array" ref="N39">INDEX(G1RL1kΩ!$D$2:$D$1002,'G1RL1kΩ Score'!M39)</f>
        <v>281838293.12643701</v>
      </c>
      <c r="O39" s="28" cm="1">
        <f t="array" ref="O39">INDEX(G1RL1kΩ!$D$2:$D$1002,'G1RL1kΩ Score'!M39+1)</f>
        <v>288403150.31265199</v>
      </c>
      <c r="P39" s="28" cm="1">
        <f t="array" ref="P39">INDEX(G1RL1kΩ!$E$2:$E$1002,'G1RL1kΩ Score'!M39)</f>
        <v>-16.7190106179421</v>
      </c>
      <c r="Q39" s="28" cm="1">
        <f t="array" ref="Q39">INDEX(G1RL1kΩ!$E$2:$E$1002,'G1RL1kΩ Score'!M39+1)</f>
        <v>-16.970964451768499</v>
      </c>
      <c r="R39" s="30">
        <f t="shared" si="2"/>
        <v>-16.917112693736392</v>
      </c>
      <c r="S39" s="30">
        <f t="shared" si="3"/>
        <v>12.977112693736393</v>
      </c>
    </row>
    <row r="40" spans="1:20" x14ac:dyDescent="0.3">
      <c r="C40" s="16">
        <v>300000000</v>
      </c>
      <c r="D40" s="15">
        <v>-4.5599999999999996</v>
      </c>
      <c r="E40" s="19">
        <f>MATCH(C40,G1RL1kΩ!$A$2:$A$432,1)</f>
        <v>409</v>
      </c>
      <c r="F40" s="19" cm="1">
        <f t="array" ref="F40">INDEX(G1RL1kΩ!$A$2:$A$432,'G1RL1kΩ Score'!E40)</f>
        <v>300000000</v>
      </c>
      <c r="G40" s="19" cm="1">
        <f t="array" ref="G40">INDEX(G1RL1kΩ!$A$2:$A$432,'G1RL1kΩ Score'!E40+1)</f>
        <v>320000000</v>
      </c>
      <c r="H40" s="19" cm="1">
        <f t="array" ref="H40">INDEX(G1RL1kΩ!$B$2:$B$432,'G1RL1kΩ Score'!E40)</f>
        <v>-6.54</v>
      </c>
      <c r="I40" s="19" cm="1">
        <f t="array" ref="I40">INDEX(G1RL1kΩ!$B$2:$B$432,'G1RL1kΩ Score'!E40+1)</f>
        <v>-7.71</v>
      </c>
      <c r="J40" s="21">
        <f t="shared" si="0"/>
        <v>-6.54</v>
      </c>
      <c r="K40" s="21">
        <f t="shared" si="1"/>
        <v>1.9800000000000004</v>
      </c>
      <c r="M40" s="28">
        <f>MATCH(C40,G1RL1kΩ!$D$2:$D$1002,1)</f>
        <v>948</v>
      </c>
      <c r="N40" s="28" cm="1">
        <f t="array" ref="N40">INDEX(G1RL1kΩ!$D$2:$D$1002,'G1RL1kΩ Score'!M40)</f>
        <v>295120922.66663003</v>
      </c>
      <c r="O40" s="28" cm="1">
        <f t="array" ref="O40">INDEX(G1RL1kΩ!$D$2:$D$1002,'G1RL1kΩ Score'!M40+1)</f>
        <v>301995172.04019201</v>
      </c>
      <c r="P40" s="28" cm="1">
        <f t="array" ref="P40">INDEX(G1RL1kΩ!$E$2:$E$1002,'G1RL1kΩ Score'!M40)</f>
        <v>-17.224760034936899</v>
      </c>
      <c r="Q40" s="28" cm="1">
        <f t="array" ref="Q40">INDEX(G1RL1kΩ!$E$2:$E$1002,'G1RL1kΩ Score'!M40+1)</f>
        <v>-17.480391097512499</v>
      </c>
      <c r="R40" s="30">
        <f t="shared" si="2"/>
        <v>-17.406197113422113</v>
      </c>
      <c r="S40" s="30">
        <f t="shared" si="3"/>
        <v>12.846197113422114</v>
      </c>
    </row>
    <row r="41" spans="1:20" x14ac:dyDescent="0.3">
      <c r="C41" s="16">
        <v>309000000</v>
      </c>
      <c r="D41" s="15">
        <v>-5.23</v>
      </c>
      <c r="E41" s="19">
        <f>MATCH(C41,G1RL1kΩ!$A$2:$A$432,1)</f>
        <v>409</v>
      </c>
      <c r="F41" s="19" cm="1">
        <f t="array" ref="F41">INDEX(G1RL1kΩ!$A$2:$A$432,'G1RL1kΩ Score'!E41)</f>
        <v>300000000</v>
      </c>
      <c r="G41" s="19" cm="1">
        <f t="array" ref="G41">INDEX(G1RL1kΩ!$A$2:$A$432,'G1RL1kΩ Score'!E41+1)</f>
        <v>320000000</v>
      </c>
      <c r="H41" s="19" cm="1">
        <f t="array" ref="H41">INDEX(G1RL1kΩ!$B$2:$B$432,'G1RL1kΩ Score'!E41)</f>
        <v>-6.54</v>
      </c>
      <c r="I41" s="19" cm="1">
        <f t="array" ref="I41">INDEX(G1RL1kΩ!$B$2:$B$432,'G1RL1kΩ Score'!E41+1)</f>
        <v>-7.71</v>
      </c>
      <c r="J41" s="21">
        <f t="shared" si="0"/>
        <v>-7.0664999999999996</v>
      </c>
      <c r="K41" s="21">
        <f t="shared" si="1"/>
        <v>1.8364999999999991</v>
      </c>
      <c r="M41" s="28">
        <f>MATCH(C41,G1RL1kΩ!$D$2:$D$1002,1)</f>
        <v>949</v>
      </c>
      <c r="N41" s="28" cm="1">
        <f t="array" ref="N41">INDEX(G1RL1kΩ!$D$2:$D$1002,'G1RL1kΩ Score'!M41)</f>
        <v>301995172.04019201</v>
      </c>
      <c r="O41" s="28" cm="1">
        <f t="array" ref="O41">INDEX(G1RL1kΩ!$D$2:$D$1002,'G1RL1kΩ Score'!M41+1)</f>
        <v>309029543.25134999</v>
      </c>
      <c r="P41" s="28" cm="1">
        <f t="array" ref="P41">INDEX(G1RL1kΩ!$E$2:$E$1002,'G1RL1kΩ Score'!M41)</f>
        <v>-17.480391097512499</v>
      </c>
      <c r="Q41" s="28" cm="1">
        <f t="array" ref="Q41">INDEX(G1RL1kΩ!$E$2:$E$1002,'G1RL1kΩ Score'!M41+1)</f>
        <v>-17.7378491354491</v>
      </c>
      <c r="R41" s="30">
        <f t="shared" si="2"/>
        <v>-17.736767852232944</v>
      </c>
      <c r="S41" s="30">
        <f t="shared" si="3"/>
        <v>12.506767852232944</v>
      </c>
    </row>
    <row r="42" spans="1:20" x14ac:dyDescent="0.3">
      <c r="C42" s="16">
        <v>320000000</v>
      </c>
      <c r="D42" s="15">
        <v>-5.72</v>
      </c>
      <c r="E42" s="19">
        <f>MATCH(C42,G1RL1kΩ!$A$2:$A$432,1)</f>
        <v>410</v>
      </c>
      <c r="F42" s="19" cm="1">
        <f t="array" ref="F42">INDEX(G1RL1kΩ!$A$2:$A$432,'G1RL1kΩ Score'!E42)</f>
        <v>320000000</v>
      </c>
      <c r="G42" s="19" cm="1">
        <f t="array" ref="G42">INDEX(G1RL1kΩ!$A$2:$A$432,'G1RL1kΩ Score'!E42+1)</f>
        <v>333000000</v>
      </c>
      <c r="H42" s="19" cm="1">
        <f t="array" ref="H42">INDEX(G1RL1kΩ!$B$2:$B$432,'G1RL1kΩ Score'!E42)</f>
        <v>-7.71</v>
      </c>
      <c r="I42" s="19" cm="1">
        <f t="array" ref="I42">INDEX(G1RL1kΩ!$B$2:$B$432,'G1RL1kΩ Score'!E42+1)</f>
        <v>-8.4700000000000006</v>
      </c>
      <c r="J42" s="21">
        <f t="shared" si="0"/>
        <v>-7.71</v>
      </c>
      <c r="K42" s="21">
        <f t="shared" si="1"/>
        <v>1.9900000000000002</v>
      </c>
      <c r="M42" s="28">
        <f>MATCH(C42,G1RL1kΩ!$D$2:$D$1002,1)</f>
        <v>951</v>
      </c>
      <c r="N42" s="28" cm="1">
        <f t="array" ref="N42">INDEX(G1RL1kΩ!$D$2:$D$1002,'G1RL1kΩ Score'!M42)</f>
        <v>316227766.016828</v>
      </c>
      <c r="O42" s="28" cm="1">
        <f t="array" ref="O42">INDEX(G1RL1kΩ!$D$2:$D$1002,'G1RL1kΩ Score'!M42+1)</f>
        <v>323593656.929618</v>
      </c>
      <c r="P42" s="28" cm="1">
        <f t="array" ref="P42">INDEX(G1RL1kΩ!$E$2:$E$1002,'G1RL1kΩ Score'!M42)</f>
        <v>-17.997123265319601</v>
      </c>
      <c r="Q42" s="28" cm="1">
        <f t="array" ref="Q42">INDEX(G1RL1kΩ!$E$2:$E$1002,'G1RL1kΩ Score'!M42+1)</f>
        <v>-18.258200084168699</v>
      </c>
      <c r="R42" s="30">
        <f t="shared" si="2"/>
        <v>-18.13082641948537</v>
      </c>
      <c r="S42" s="30">
        <f t="shared" si="3"/>
        <v>12.410826419485371</v>
      </c>
    </row>
    <row r="43" spans="1:20" x14ac:dyDescent="0.3">
      <c r="C43" s="16">
        <v>328000000</v>
      </c>
      <c r="D43" s="15">
        <v>-6.17</v>
      </c>
      <c r="E43" s="19">
        <f>MATCH(C43,G1RL1kΩ!$A$2:$A$432,1)</f>
        <v>410</v>
      </c>
      <c r="F43" s="19" cm="1">
        <f t="array" ref="F43">INDEX(G1RL1kΩ!$A$2:$A$432,'G1RL1kΩ Score'!E43)</f>
        <v>320000000</v>
      </c>
      <c r="G43" s="19" cm="1">
        <f t="array" ref="G43">INDEX(G1RL1kΩ!$A$2:$A$432,'G1RL1kΩ Score'!E43+1)</f>
        <v>333000000</v>
      </c>
      <c r="H43" s="19" cm="1">
        <f t="array" ref="H43">INDEX(G1RL1kΩ!$B$2:$B$432,'G1RL1kΩ Score'!E43)</f>
        <v>-7.71</v>
      </c>
      <c r="I43" s="19" cm="1">
        <f t="array" ref="I43">INDEX(G1RL1kΩ!$B$2:$B$432,'G1RL1kΩ Score'!E43+1)</f>
        <v>-8.4700000000000006</v>
      </c>
      <c r="J43" s="21">
        <f t="shared" si="0"/>
        <v>-8.1776923076923076</v>
      </c>
      <c r="K43" s="21">
        <f t="shared" si="1"/>
        <v>2.0076923076923077</v>
      </c>
      <c r="M43" s="28">
        <f>MATCH(C43,G1RL1kΩ!$D$2:$D$1002,1)</f>
        <v>952</v>
      </c>
      <c r="N43" s="28" cm="1">
        <f t="array" ref="N43">INDEX(G1RL1kΩ!$D$2:$D$1002,'G1RL1kΩ Score'!M43)</f>
        <v>323593656.929618</v>
      </c>
      <c r="O43" s="28" cm="1">
        <f t="array" ref="O43">INDEX(G1RL1kΩ!$D$2:$D$1002,'G1RL1kΩ Score'!M43+1)</f>
        <v>331131121.48258102</v>
      </c>
      <c r="P43" s="28" cm="1">
        <f t="array" ref="P43">INDEX(G1RL1kΩ!$E$2:$E$1002,'G1RL1kΩ Score'!M43)</f>
        <v>-18.258200084168699</v>
      </c>
      <c r="Q43" s="28" cm="1">
        <f t="array" ref="Q43">INDEX(G1RL1kΩ!$E$2:$E$1002,'G1RL1kΩ Score'!M43+1)</f>
        <v>-18.521063535542499</v>
      </c>
      <c r="R43" s="30">
        <f t="shared" si="2"/>
        <v>-18.411868010469238</v>
      </c>
      <c r="S43" s="30">
        <f t="shared" si="3"/>
        <v>12.241868010469238</v>
      </c>
    </row>
    <row r="44" spans="1:20" x14ac:dyDescent="0.3">
      <c r="C44" s="16">
        <v>336000000</v>
      </c>
      <c r="D44" s="15">
        <v>-6.67</v>
      </c>
      <c r="E44" s="19">
        <f>MATCH(C44,G1RL1kΩ!$A$2:$A$432,1)</f>
        <v>411</v>
      </c>
      <c r="F44" s="19" cm="1">
        <f t="array" ref="F44">INDEX(G1RL1kΩ!$A$2:$A$432,'G1RL1kΩ Score'!E44)</f>
        <v>333000000</v>
      </c>
      <c r="G44" s="19" cm="1">
        <f t="array" ref="G44">INDEX(G1RL1kΩ!$A$2:$A$432,'G1RL1kΩ Score'!E44+1)</f>
        <v>350000000</v>
      </c>
      <c r="H44" s="19" cm="1">
        <f t="array" ref="H44">INDEX(G1RL1kΩ!$B$2:$B$432,'G1RL1kΩ Score'!E44)</f>
        <v>-8.4700000000000006</v>
      </c>
      <c r="I44" s="19" cm="1">
        <f t="array" ref="I44">INDEX(G1RL1kΩ!$B$2:$B$432,'G1RL1kΩ Score'!E44+1)</f>
        <v>-9.3800000000000008</v>
      </c>
      <c r="J44" s="21">
        <f t="shared" si="0"/>
        <v>-8.6305882352941179</v>
      </c>
      <c r="K44" s="21">
        <f t="shared" si="1"/>
        <v>1.960588235294118</v>
      </c>
      <c r="M44" s="28">
        <f>MATCH(C44,G1RL1kΩ!$D$2:$D$1002,1)</f>
        <v>953</v>
      </c>
      <c r="N44" s="28" cm="1">
        <f t="array" ref="N44">INDEX(G1RL1kΩ!$D$2:$D$1002,'G1RL1kΩ Score'!M44)</f>
        <v>331131121.48258102</v>
      </c>
      <c r="O44" s="28" cm="1">
        <f t="array" ref="O44">INDEX(G1RL1kΩ!$D$2:$D$1002,'G1RL1kΩ Score'!M44+1)</f>
        <v>338844156.13919199</v>
      </c>
      <c r="P44" s="28" cm="1">
        <f t="array" ref="P44">INDEX(G1RL1kΩ!$E$2:$E$1002,'G1RL1kΩ Score'!M44)</f>
        <v>-18.521063535542499</v>
      </c>
      <c r="Q44" s="28" cm="1">
        <f t="array" ref="Q44">INDEX(G1RL1kΩ!$E$2:$E$1002,'G1RL1kΩ Score'!M44+1)</f>
        <v>-18.785694782346301</v>
      </c>
      <c r="R44" s="30">
        <f t="shared" si="2"/>
        <v>-18.688112881223383</v>
      </c>
      <c r="S44" s="30">
        <f t="shared" si="3"/>
        <v>12.018112881223383</v>
      </c>
    </row>
    <row r="45" spans="1:20" x14ac:dyDescent="0.3">
      <c r="C45" s="16">
        <v>344000000</v>
      </c>
      <c r="D45" s="15">
        <v>-7.24</v>
      </c>
      <c r="E45" s="19">
        <f>MATCH(C45,G1RL1kΩ!$A$2:$A$432,1)</f>
        <v>411</v>
      </c>
      <c r="F45" s="19" cm="1">
        <f t="array" ref="F45">INDEX(G1RL1kΩ!$A$2:$A$432,'G1RL1kΩ Score'!E45)</f>
        <v>333000000</v>
      </c>
      <c r="G45" s="19" cm="1">
        <f t="array" ref="G45">INDEX(G1RL1kΩ!$A$2:$A$432,'G1RL1kΩ Score'!E45+1)</f>
        <v>350000000</v>
      </c>
      <c r="H45" s="19" cm="1">
        <f t="array" ref="H45">INDEX(G1RL1kΩ!$B$2:$B$432,'G1RL1kΩ Score'!E45)</f>
        <v>-8.4700000000000006</v>
      </c>
      <c r="I45" s="19" cm="1">
        <f t="array" ref="I45">INDEX(G1RL1kΩ!$B$2:$B$432,'G1RL1kΩ Score'!E45+1)</f>
        <v>-9.3800000000000008</v>
      </c>
      <c r="J45" s="21">
        <f t="shared" si="0"/>
        <v>-9.0588235294117645</v>
      </c>
      <c r="K45" s="21">
        <f t="shared" si="1"/>
        <v>1.8188235294117643</v>
      </c>
      <c r="M45" s="28">
        <f>MATCH(C45,G1RL1kΩ!$D$2:$D$1002,1)</f>
        <v>954</v>
      </c>
      <c r="N45" s="28" cm="1">
        <f t="array" ref="N45">INDEX(G1RL1kΩ!$D$2:$D$1002,'G1RL1kΩ Score'!M45)</f>
        <v>338844156.13919199</v>
      </c>
      <c r="O45" s="28" cm="1">
        <f t="array" ref="O45">INDEX(G1RL1kΩ!$D$2:$D$1002,'G1RL1kΩ Score'!M45+1)</f>
        <v>346736850.45252103</v>
      </c>
      <c r="P45" s="28" cm="1">
        <f t="array" ref="P45">INDEX(G1RL1kΩ!$E$2:$E$1002,'G1RL1kΩ Score'!M45)</f>
        <v>-18.785694782346301</v>
      </c>
      <c r="Q45" s="28" cm="1">
        <f t="array" ref="Q45">INDEX(G1RL1kΩ!$E$2:$E$1002,'G1RL1kΩ Score'!M45+1)</f>
        <v>-19.052072087158901</v>
      </c>
      <c r="R45" s="30">
        <f t="shared" si="2"/>
        <v>-18.959703775619644</v>
      </c>
      <c r="S45" s="30">
        <f t="shared" si="3"/>
        <v>11.719703775619644</v>
      </c>
    </row>
    <row r="46" spans="1:20" x14ac:dyDescent="0.3">
      <c r="C46" s="16">
        <v>354000000</v>
      </c>
      <c r="D46" s="15">
        <v>-7.73</v>
      </c>
      <c r="E46" s="19">
        <f>MATCH(C46,G1RL1kΩ!$A$2:$A$432,1)</f>
        <v>412</v>
      </c>
      <c r="F46" s="19" cm="1">
        <f t="array" ref="F46">INDEX(G1RL1kΩ!$A$2:$A$432,'G1RL1kΩ Score'!E46)</f>
        <v>350000000</v>
      </c>
      <c r="G46" s="19" cm="1">
        <f t="array" ref="G46">INDEX(G1RL1kΩ!$A$2:$A$432,'G1RL1kΩ Score'!E46+1)</f>
        <v>375000000</v>
      </c>
      <c r="H46" s="19" cm="1">
        <f t="array" ref="H46">INDEX(G1RL1kΩ!$B$2:$B$432,'G1RL1kΩ Score'!E46)</f>
        <v>-9.3800000000000008</v>
      </c>
      <c r="I46" s="19" cm="1">
        <f t="array" ref="I46">INDEX(G1RL1kΩ!$B$2:$B$432,'G1RL1kΩ Score'!E46+1)</f>
        <v>-10.7</v>
      </c>
      <c r="J46" s="21">
        <f t="shared" si="0"/>
        <v>-9.5912000000000006</v>
      </c>
      <c r="K46" s="21">
        <f t="shared" si="1"/>
        <v>1.8612000000000002</v>
      </c>
      <c r="M46" s="28">
        <f>MATCH(C46,G1RL1kΩ!$D$2:$D$1002,1)</f>
        <v>955</v>
      </c>
      <c r="N46" s="28" cm="1">
        <f t="array" ref="N46">INDEX(G1RL1kΩ!$D$2:$D$1002,'G1RL1kΩ Score'!M46)</f>
        <v>346736850.45252103</v>
      </c>
      <c r="O46" s="28" cm="1">
        <f t="array" ref="O46">INDEX(G1RL1kΩ!$D$2:$D$1002,'G1RL1kΩ Score'!M46+1)</f>
        <v>354813389.23356497</v>
      </c>
      <c r="P46" s="28" cm="1">
        <f t="array" ref="P46">INDEX(G1RL1kΩ!$E$2:$E$1002,'G1RL1kΩ Score'!M46)</f>
        <v>-19.052072087158901</v>
      </c>
      <c r="Q46" s="28" cm="1">
        <f t="array" ref="Q46">INDEX(G1RL1kΩ!$E$2:$E$1002,'G1RL1kΩ Score'!M46+1)</f>
        <v>-19.320170701197199</v>
      </c>
      <c r="R46" s="30">
        <f t="shared" si="2"/>
        <v>-19.293170456153586</v>
      </c>
      <c r="S46" s="30">
        <f t="shared" si="3"/>
        <v>11.563170456153586</v>
      </c>
    </row>
    <row r="47" spans="1:20" x14ac:dyDescent="0.3">
      <c r="C47" s="16">
        <v>359000000</v>
      </c>
      <c r="D47" s="15">
        <v>-8.27</v>
      </c>
      <c r="E47" s="19">
        <f>MATCH(C47,G1RL1kΩ!$A$2:$A$432,1)</f>
        <v>412</v>
      </c>
      <c r="F47" s="19" cm="1">
        <f t="array" ref="F47">INDEX(G1RL1kΩ!$A$2:$A$432,'G1RL1kΩ Score'!E47)</f>
        <v>350000000</v>
      </c>
      <c r="G47" s="19" cm="1">
        <f t="array" ref="G47">INDEX(G1RL1kΩ!$A$2:$A$432,'G1RL1kΩ Score'!E47+1)</f>
        <v>375000000</v>
      </c>
      <c r="H47" s="19" cm="1">
        <f t="array" ref="H47">INDEX(G1RL1kΩ!$B$2:$B$432,'G1RL1kΩ Score'!E47)</f>
        <v>-9.3800000000000008</v>
      </c>
      <c r="I47" s="19" cm="1">
        <f t="array" ref="I47">INDEX(G1RL1kΩ!$B$2:$B$432,'G1RL1kΩ Score'!E47+1)</f>
        <v>-10.7</v>
      </c>
      <c r="J47" s="21">
        <f t="shared" si="0"/>
        <v>-9.8552</v>
      </c>
      <c r="K47" s="21">
        <f t="shared" si="1"/>
        <v>1.5852000000000004</v>
      </c>
      <c r="M47" s="28">
        <f>MATCH(C47,G1RL1kΩ!$D$2:$D$1002,1)</f>
        <v>956</v>
      </c>
      <c r="N47" s="28" cm="1">
        <f t="array" ref="N47">INDEX(G1RL1kΩ!$D$2:$D$1002,'G1RL1kΩ Score'!M47)</f>
        <v>354813389.23356497</v>
      </c>
      <c r="O47" s="28" cm="1">
        <f t="array" ref="O47">INDEX(G1RL1kΩ!$D$2:$D$1002,'G1RL1kΩ Score'!M47+1)</f>
        <v>363078054.77008998</v>
      </c>
      <c r="P47" s="28" cm="1">
        <f t="array" ref="P47">INDEX(G1RL1kΩ!$E$2:$E$1002,'G1RL1kΩ Score'!M47)</f>
        <v>-19.320170701197199</v>
      </c>
      <c r="Q47" s="28" cm="1">
        <f t="array" ref="Q47">INDEX(G1RL1kΩ!$E$2:$E$1002,'G1RL1kΩ Score'!M47+1)</f>
        <v>-19.589962761762401</v>
      </c>
      <c r="R47" s="30">
        <f t="shared" si="2"/>
        <v>-19.456838584545796</v>
      </c>
      <c r="S47" s="30">
        <f t="shared" si="3"/>
        <v>11.186838584545796</v>
      </c>
    </row>
    <row r="48" spans="1:20" x14ac:dyDescent="0.3">
      <c r="C48" s="16">
        <v>365000000</v>
      </c>
      <c r="D48" s="15">
        <v>-8.85</v>
      </c>
      <c r="E48" s="19">
        <f>MATCH(C48,G1RL1kΩ!$A$2:$A$432,1)</f>
        <v>412</v>
      </c>
      <c r="F48" s="19" cm="1">
        <f t="array" ref="F48">INDEX(G1RL1kΩ!$A$2:$A$432,'G1RL1kΩ Score'!E48)</f>
        <v>350000000</v>
      </c>
      <c r="G48" s="19" cm="1">
        <f t="array" ref="G48">INDEX(G1RL1kΩ!$A$2:$A$432,'G1RL1kΩ Score'!E48+1)</f>
        <v>375000000</v>
      </c>
      <c r="H48" s="19" cm="1">
        <f t="array" ref="H48">INDEX(G1RL1kΩ!$B$2:$B$432,'G1RL1kΩ Score'!E48)</f>
        <v>-9.3800000000000008</v>
      </c>
      <c r="I48" s="19" cm="1">
        <f t="array" ref="I48">INDEX(G1RL1kΩ!$B$2:$B$432,'G1RL1kΩ Score'!E48+1)</f>
        <v>-10.7</v>
      </c>
      <c r="J48" s="21">
        <f t="shared" si="0"/>
        <v>-10.172000000000001</v>
      </c>
      <c r="K48" s="21">
        <f t="shared" si="1"/>
        <v>1.322000000000001</v>
      </c>
      <c r="M48" s="28">
        <f>MATCH(C48,G1RL1kΩ!$D$2:$D$1002,1)</f>
        <v>957</v>
      </c>
      <c r="N48" s="28" cm="1">
        <f t="array" ref="N48">INDEX(G1RL1kΩ!$D$2:$D$1002,'G1RL1kΩ Score'!M48)</f>
        <v>363078054.77008998</v>
      </c>
      <c r="O48" s="28" cm="1">
        <f t="array" ref="O48">INDEX(G1RL1kΩ!$D$2:$D$1002,'G1RL1kΩ Score'!M48+1)</f>
        <v>371535229.097161</v>
      </c>
      <c r="P48" s="28" cm="1">
        <f t="array" ref="P48">INDEX(G1RL1kΩ!$E$2:$E$1002,'G1RL1kΩ Score'!M48)</f>
        <v>-19.589962761762401</v>
      </c>
      <c r="Q48" s="28" cm="1">
        <f t="array" ref="Q48">INDEX(G1RL1kΩ!$E$2:$E$1002,'G1RL1kΩ Score'!M48+1)</f>
        <v>-19.861417199776</v>
      </c>
      <c r="R48" s="30">
        <f t="shared" si="2"/>
        <v>-19.651652463558914</v>
      </c>
      <c r="S48" s="30">
        <f t="shared" si="3"/>
        <v>10.801652463558915</v>
      </c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5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5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269C-0C3B-4B95-8216-2D48019B92B4}">
  <dimension ref="A1:T507"/>
  <sheetViews>
    <sheetView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31</v>
      </c>
      <c r="B1" s="33"/>
      <c r="C1" s="33"/>
      <c r="D1" s="33"/>
      <c r="E1" s="34" t="s">
        <v>32</v>
      </c>
      <c r="F1" s="34"/>
      <c r="G1" s="34"/>
      <c r="H1" s="34"/>
      <c r="I1" s="34"/>
      <c r="J1" s="34"/>
      <c r="K1" s="34"/>
      <c r="L1" s="34"/>
      <c r="M1" s="35" t="s">
        <v>33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34</v>
      </c>
      <c r="B2" s="12" t="s">
        <v>35</v>
      </c>
      <c r="C2" s="12" t="s">
        <v>14</v>
      </c>
      <c r="D2" s="12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4" t="s">
        <v>44</v>
      </c>
      <c r="M2" s="26" t="s">
        <v>37</v>
      </c>
      <c r="N2" s="26" t="s">
        <v>38</v>
      </c>
      <c r="O2" s="26" t="s">
        <v>39</v>
      </c>
      <c r="P2" s="26" t="s">
        <v>40</v>
      </c>
      <c r="Q2" s="26" t="s">
        <v>41</v>
      </c>
      <c r="R2" s="26" t="s">
        <v>42</v>
      </c>
      <c r="S2" s="26" t="s">
        <v>43</v>
      </c>
      <c r="T2" s="27" t="s">
        <v>44</v>
      </c>
    </row>
    <row r="3" spans="1:20" x14ac:dyDescent="0.3">
      <c r="A3" s="15">
        <v>5</v>
      </c>
      <c r="B3" s="16">
        <v>100000</v>
      </c>
      <c r="C3" s="16">
        <v>102000</v>
      </c>
      <c r="D3" s="15">
        <v>0.14799999999999999</v>
      </c>
      <c r="E3" s="19">
        <f>MATCH(C3,G1RL200Ω!$A$2:$A$432,1)</f>
        <v>259</v>
      </c>
      <c r="F3" s="19" cm="1">
        <f t="array" ref="F3">INDEX(G1RL200Ω!$A$2:$A$432,'G1RL200Ω Score'!E3)</f>
        <v>100000</v>
      </c>
      <c r="G3" s="19" cm="1">
        <f t="array" ref="G3">INDEX(G1RL200Ω!$A$2:$A$432,'G1RL200Ω Score'!E3+1)</f>
        <v>105000</v>
      </c>
      <c r="H3" s="19" cm="1">
        <f t="array" ref="H3">INDEX(G1RL200Ω!$B$2:$B$432,'G1RL200Ω Score'!E3)</f>
        <v>-3.3799999999999997E-2</v>
      </c>
      <c r="I3" s="19" cm="1">
        <f t="array" ref="I3">INDEX(G1RL200Ω!$B$2:$B$432,'G1RL200Ω Score'!E3+1)</f>
        <v>-3.3799999999999997E-2</v>
      </c>
      <c r="J3" s="19">
        <f>SLOPE(H3:I3,F3:G3)*(C3-F3)+H3</f>
        <v>-3.3799999999999997E-2</v>
      </c>
      <c r="K3" s="19">
        <f>ABS(J3-D3)</f>
        <v>0.18179999999999999</v>
      </c>
      <c r="L3" s="20">
        <f>AVERAGE(K3:K48)</f>
        <v>0.65706528405797082</v>
      </c>
      <c r="M3" s="28">
        <f>MATCH(C3,G1RL200Ω!$D$2:$D$1002,1)</f>
        <v>601</v>
      </c>
      <c r="N3" s="28" cm="1">
        <f t="array" ref="N3">INDEX(G1RL200Ω!$D$2:$D$1002,'G1RL200Ω Score'!M3)</f>
        <v>99999.999999998006</v>
      </c>
      <c r="O3" s="28" cm="1">
        <f t="array" ref="O3">INDEX(G1RL200Ω!$D$2:$D$1002,'G1RL200Ω Score'!M3+1)</f>
        <v>102329.299228073</v>
      </c>
      <c r="P3" s="28" cm="1">
        <f t="array" ref="P3">INDEX(G1RL200Ω!$E$2:$E$1002,'G1RL200Ω Score'!M3)</f>
        <v>-9.7235621591292096E-3</v>
      </c>
      <c r="Q3" s="28" cm="1">
        <f t="array" ref="Q3">INDEX(G1RL200Ω!$E$2:$E$1002,'G1RL200Ω Score'!M3+1)</f>
        <v>-9.7243993685324406E-3</v>
      </c>
      <c r="R3" s="28">
        <f>SLOPE(P3:Q3,N3:O3)*(C3-N3)+P3</f>
        <v>-9.7242810100120342E-3</v>
      </c>
      <c r="S3" s="28">
        <f>ABS(R3-D3)</f>
        <v>0.15772428101001201</v>
      </c>
      <c r="T3" s="29">
        <f>AVERAGE(S3:S48)</f>
        <v>5.1939046703538967</v>
      </c>
    </row>
    <row r="4" spans="1:20" x14ac:dyDescent="0.3">
      <c r="A4" s="15">
        <v>-20</v>
      </c>
      <c r="B4" s="16">
        <v>1000000000</v>
      </c>
      <c r="C4" s="16">
        <v>139000</v>
      </c>
      <c r="D4" s="15">
        <v>0.12</v>
      </c>
      <c r="E4" s="19">
        <f>MATCH(C4,G1RL200Ω!$A$2:$A$432,1)</f>
        <v>265</v>
      </c>
      <c r="F4" s="19" cm="1">
        <f t="array" ref="F4">INDEX(G1RL200Ω!$A$2:$A$432,'G1RL200Ω Score'!E4)</f>
        <v>130000</v>
      </c>
      <c r="G4" s="19" cm="1">
        <f t="array" ref="G4">INDEX(G1RL200Ω!$A$2:$A$432,'G1RL200Ω Score'!E4+1)</f>
        <v>140000</v>
      </c>
      <c r="H4" s="19" cm="1">
        <f t="array" ref="H4">INDEX(G1RL200Ω!$B$2:$B$432,'G1RL200Ω Score'!E4)</f>
        <v>-3.3799999999999997E-2</v>
      </c>
      <c r="I4" s="19" cm="1">
        <f t="array" ref="I4">INDEX(G1RL200Ω!$B$2:$B$432,'G1RL200Ω Score'!E4+1)</f>
        <v>-3.3799999999999997E-2</v>
      </c>
      <c r="J4" s="19">
        <f t="shared" ref="J4:J48" si="0">SLOPE(H4:I4,F4:G4)*(C4-F4)+H4</f>
        <v>-3.3799999999999997E-2</v>
      </c>
      <c r="K4" s="19">
        <f t="shared" ref="K4:K48" si="1">ABS(J4-D4)</f>
        <v>0.15379999999999999</v>
      </c>
      <c r="L4" s="19"/>
      <c r="M4" s="28">
        <f>MATCH(C4,G1RL200Ω!$D$2:$D$1002,1)</f>
        <v>615</v>
      </c>
      <c r="N4" s="28" cm="1">
        <f t="array" ref="N4">INDEX(G1RL200Ω!$D$2:$D$1002,'G1RL200Ω Score'!M4)</f>
        <v>138038.42646028599</v>
      </c>
      <c r="O4" s="28" cm="1">
        <f t="array" ref="O4">INDEX(G1RL200Ω!$D$2:$D$1002,'G1RL200Ω Score'!M4+1)</f>
        <v>141253.75446227301</v>
      </c>
      <c r="P4" s="28" cm="1">
        <f t="array" ref="P4">INDEX(G1RL200Ω!$E$2:$E$1002,'G1RL200Ω Score'!M4)</f>
        <v>-9.74122093975777E-3</v>
      </c>
      <c r="Q4" s="28" cm="1">
        <f t="array" ref="Q4">INDEX(G1RL200Ω!$E$2:$E$1002,'G1RL200Ω Score'!M4+1)</f>
        <v>-9.7430672815098807E-3</v>
      </c>
      <c r="R4" s="28">
        <f t="shared" ref="R4:R48" si="2">SLOPE(P4:Q4,N4:O4)*(C4-N4)+P4</f>
        <v>-9.7417731053138189E-3</v>
      </c>
      <c r="S4" s="28">
        <f t="shared" ref="S4:S48" si="3">ABS(R4-D4)</f>
        <v>0.12974177310531382</v>
      </c>
      <c r="T4" s="28"/>
    </row>
    <row r="5" spans="1:20" x14ac:dyDescent="0.3">
      <c r="A5" s="15"/>
      <c r="B5" s="15"/>
      <c r="C5" s="16">
        <v>197000</v>
      </c>
      <c r="D5" s="15">
        <v>0.11899999999999999</v>
      </c>
      <c r="E5" s="19">
        <f>MATCH(C5,G1RL200Ω!$A$2:$A$432,1)</f>
        <v>271</v>
      </c>
      <c r="F5" s="19" cm="1">
        <f t="array" ref="F5">INDEX(G1RL200Ω!$A$2:$A$432,'G1RL200Ω Score'!E5)</f>
        <v>190000</v>
      </c>
      <c r="G5" s="19" cm="1">
        <f t="array" ref="G5">INDEX(G1RL200Ω!$A$2:$A$432,'G1RL200Ω Score'!E5+1)</f>
        <v>200000</v>
      </c>
      <c r="H5" s="19" cm="1">
        <f t="array" ref="H5">INDEX(G1RL200Ω!$B$2:$B$432,'G1RL200Ω Score'!E5)</f>
        <v>-3.3799999999999997E-2</v>
      </c>
      <c r="I5" s="19" cm="1">
        <f t="array" ref="I5">INDEX(G1RL200Ω!$B$2:$B$432,'G1RL200Ω Score'!E5+1)</f>
        <v>-3.3799999999999997E-2</v>
      </c>
      <c r="J5" s="19">
        <f t="shared" si="0"/>
        <v>-3.3799999999999997E-2</v>
      </c>
      <c r="K5" s="19">
        <f t="shared" si="1"/>
        <v>0.15279999999999999</v>
      </c>
      <c r="L5" s="19"/>
      <c r="M5" s="28">
        <f>MATCH(C5,G1RL200Ω!$D$2:$D$1002,1)</f>
        <v>630</v>
      </c>
      <c r="N5" s="28" cm="1">
        <f t="array" ref="N5">INDEX(G1RL200Ω!$D$2:$D$1002,'G1RL200Ω Score'!M5)</f>
        <v>194984.45997580001</v>
      </c>
      <c r="O5" s="28" cm="1">
        <f t="array" ref="O5">INDEX(G1RL200Ω!$D$2:$D$1002,'G1RL200Ω Score'!M5+1)</f>
        <v>199526.23149688399</v>
      </c>
      <c r="P5" s="28" cm="1">
        <f t="array" ref="P5">INDEX(G1RL200Ω!$E$2:$E$1002,'G1RL200Ω Score'!M5)</f>
        <v>-9.7811696190951893E-3</v>
      </c>
      <c r="Q5" s="28" cm="1">
        <f t="array" ref="Q5">INDEX(G1RL200Ω!$E$2:$E$1002,'G1RL200Ω Score'!M5+1)</f>
        <v>-9.7849961127434697E-3</v>
      </c>
      <c r="R5" s="28">
        <f t="shared" si="2"/>
        <v>-9.782867734261189E-3</v>
      </c>
      <c r="S5" s="28">
        <f t="shared" si="3"/>
        <v>0.12878286773426117</v>
      </c>
      <c r="T5" s="28"/>
    </row>
    <row r="6" spans="1:20" x14ac:dyDescent="0.3">
      <c r="A6" s="15"/>
      <c r="B6" s="15"/>
      <c r="C6" s="16">
        <v>297000</v>
      </c>
      <c r="D6" s="15">
        <v>0.11799999999999999</v>
      </c>
      <c r="E6" s="19">
        <f>MATCH(C6,G1RL200Ω!$A$2:$A$432,1)</f>
        <v>279</v>
      </c>
      <c r="F6" s="19" cm="1">
        <f t="array" ref="F6">INDEX(G1RL200Ω!$A$2:$A$432,'G1RL200Ω Score'!E6)</f>
        <v>280000</v>
      </c>
      <c r="G6" s="19" cm="1">
        <f t="array" ref="G6">INDEX(G1RL200Ω!$A$2:$A$432,'G1RL200Ω Score'!E6+1)</f>
        <v>300000</v>
      </c>
      <c r="H6" s="19" cm="1">
        <f t="array" ref="H6">INDEX(G1RL200Ω!$B$2:$B$432,'G1RL200Ω Score'!E6)</f>
        <v>-3.3799999999999997E-2</v>
      </c>
      <c r="I6" s="19" cm="1">
        <f t="array" ref="I6">INDEX(G1RL200Ω!$B$2:$B$432,'G1RL200Ω Score'!E6+1)</f>
        <v>-3.3799999999999997E-2</v>
      </c>
      <c r="J6" s="19">
        <f t="shared" si="0"/>
        <v>-3.3799999999999997E-2</v>
      </c>
      <c r="K6" s="19">
        <f t="shared" si="1"/>
        <v>0.15179999999999999</v>
      </c>
      <c r="L6" s="19"/>
      <c r="M6" s="28">
        <f>MATCH(C6,G1RL200Ω!$D$2:$D$1002,1)</f>
        <v>648</v>
      </c>
      <c r="N6" s="28" cm="1">
        <f t="array" ref="N6">INDEX(G1RL200Ω!$D$2:$D$1002,'G1RL200Ω Score'!M6)</f>
        <v>295120.92266663199</v>
      </c>
      <c r="O6" s="28" cm="1">
        <f t="array" ref="O6">INDEX(G1RL200Ω!$D$2:$D$1002,'G1RL200Ω Score'!M6+1)</f>
        <v>301995.17204019497</v>
      </c>
      <c r="P6" s="28" cm="1">
        <f t="array" ref="P6">INDEX(G1RL200Ω!$E$2:$E$1002,'G1RL200Ω Score'!M6)</f>
        <v>-9.8866887222786894E-3</v>
      </c>
      <c r="Q6" s="28" cm="1">
        <f t="array" ref="Q6">INDEX(G1RL200Ω!$E$2:$E$1002,'G1RL200Ω Score'!M6+1)</f>
        <v>-9.8955431953519201E-3</v>
      </c>
      <c r="R6" s="28">
        <f t="shared" si="2"/>
        <v>-9.8891090941253691E-3</v>
      </c>
      <c r="S6" s="28">
        <f t="shared" si="3"/>
        <v>0.12788910909412537</v>
      </c>
      <c r="T6" s="28"/>
    </row>
    <row r="7" spans="1:20" x14ac:dyDescent="0.3">
      <c r="A7" s="15"/>
      <c r="B7" s="15"/>
      <c r="C7" s="16">
        <v>399000</v>
      </c>
      <c r="D7" s="15">
        <v>0.11700000000000001</v>
      </c>
      <c r="E7" s="19">
        <f>MATCH(C7,G1RL200Ω!$A$2:$A$432,1)</f>
        <v>284</v>
      </c>
      <c r="F7" s="19" cm="1">
        <f t="array" ref="F7">INDEX(G1RL200Ω!$A$2:$A$432,'G1RL200Ω Score'!E7)</f>
        <v>375000</v>
      </c>
      <c r="G7" s="19" cm="1">
        <f t="array" ref="G7">INDEX(G1RL200Ω!$A$2:$A$432,'G1RL200Ω Score'!E7+1)</f>
        <v>400000</v>
      </c>
      <c r="H7" s="19" cm="1">
        <f t="array" ref="H7">INDEX(G1RL200Ω!$B$2:$B$432,'G1RL200Ω Score'!E7)</f>
        <v>-3.3799999999999997E-2</v>
      </c>
      <c r="I7" s="19" cm="1">
        <f t="array" ref="I7">INDEX(G1RL200Ω!$B$2:$B$432,'G1RL200Ω Score'!E7+1)</f>
        <v>-3.39E-2</v>
      </c>
      <c r="J7" s="19">
        <f t="shared" si="0"/>
        <v>-3.3896000000000003E-2</v>
      </c>
      <c r="K7" s="19">
        <f t="shared" si="1"/>
        <v>0.150896</v>
      </c>
      <c r="L7" s="19"/>
      <c r="M7" s="28">
        <f>MATCH(C7,G1RL200Ω!$D$2:$D$1002,1)</f>
        <v>661</v>
      </c>
      <c r="N7" s="28" cm="1">
        <f t="array" ref="N7">INDEX(G1RL200Ω!$D$2:$D$1002,'G1RL200Ω Score'!M7)</f>
        <v>398107.17055348802</v>
      </c>
      <c r="O7" s="28" cm="1">
        <f t="array" ref="O7">INDEX(G1RL200Ω!$D$2:$D$1002,'G1RL200Ω Score'!M7+1)</f>
        <v>407380.27780410397</v>
      </c>
      <c r="P7" s="28" cm="1">
        <f t="array" ref="P7">INDEX(G1RL200Ω!$E$2:$E$1002,'G1RL200Ω Score'!M7)</f>
        <v>-1.00408451057835E-2</v>
      </c>
      <c r="Q7" s="28" cm="1">
        <f t="array" ref="Q7">INDEX(G1RL200Ω!$E$2:$E$1002,'G1RL200Ω Score'!M7+1)</f>
        <v>-1.0056983544492901E-2</v>
      </c>
      <c r="R7" s="28">
        <f t="shared" si="2"/>
        <v>-1.0042398940211493E-2</v>
      </c>
      <c r="S7" s="28">
        <f t="shared" si="3"/>
        <v>0.12704239894021149</v>
      </c>
      <c r="T7" s="28"/>
    </row>
    <row r="8" spans="1:20" x14ac:dyDescent="0.3">
      <c r="A8" s="15"/>
      <c r="B8" s="15"/>
      <c r="C8" s="16">
        <v>583000</v>
      </c>
      <c r="D8" s="15">
        <v>8.8999999999999996E-2</v>
      </c>
      <c r="E8" s="19">
        <f>MATCH(C8,G1RL200Ω!$A$2:$A$432,1)</f>
        <v>292</v>
      </c>
      <c r="F8" s="19" cm="1">
        <f t="array" ref="F8">INDEX(G1RL200Ω!$A$2:$A$432,'G1RL200Ω Score'!E8)</f>
        <v>575000</v>
      </c>
      <c r="G8" s="19" cm="1">
        <f t="array" ref="G8">INDEX(G1RL200Ω!$A$2:$A$432,'G1RL200Ω Score'!E8+1)</f>
        <v>600000</v>
      </c>
      <c r="H8" s="19" cm="1">
        <f t="array" ref="H8">INDEX(G1RL200Ω!$B$2:$B$432,'G1RL200Ω Score'!E8)</f>
        <v>-3.39E-2</v>
      </c>
      <c r="I8" s="19" cm="1">
        <f t="array" ref="I8">INDEX(G1RL200Ω!$B$2:$B$432,'G1RL200Ω Score'!E8+1)</f>
        <v>-3.39E-2</v>
      </c>
      <c r="J8" s="19">
        <f t="shared" si="0"/>
        <v>-3.39E-2</v>
      </c>
      <c r="K8" s="19">
        <f t="shared" si="1"/>
        <v>0.1229</v>
      </c>
      <c r="L8" s="19"/>
      <c r="M8" s="28">
        <f>MATCH(C8,G1RL200Ω!$D$2:$D$1002,1)</f>
        <v>677</v>
      </c>
      <c r="N8" s="28" cm="1">
        <f t="array" ref="N8">INDEX(G1RL200Ω!$D$2:$D$1002,'G1RL200Ω Score'!M8)</f>
        <v>575439.93733714405</v>
      </c>
      <c r="O8" s="28" cm="1">
        <f t="array" ref="O8">INDEX(G1RL200Ω!$D$2:$D$1002,'G1RL200Ω Score'!M8+1)</f>
        <v>588843.65535557503</v>
      </c>
      <c r="P8" s="28" cm="1">
        <f t="array" ref="P8">INDEX(G1RL200Ω!$E$2:$E$1002,'G1RL200Ω Score'!M8)</f>
        <v>-1.04139749209613E-2</v>
      </c>
      <c r="Q8" s="28" cm="1">
        <f t="array" ref="Q8">INDEX(G1RL200Ω!$E$2:$E$1002,'G1RL200Ω Score'!M8+1)</f>
        <v>-1.04477084781448E-2</v>
      </c>
      <c r="R8" s="28">
        <f t="shared" si="2"/>
        <v>-1.0433001567582603E-2</v>
      </c>
      <c r="S8" s="28">
        <f t="shared" si="3"/>
        <v>9.9433001567582599E-2</v>
      </c>
      <c r="T8" s="28"/>
    </row>
    <row r="9" spans="1:20" x14ac:dyDescent="0.3">
      <c r="A9" s="15"/>
      <c r="B9" s="15"/>
      <c r="C9" s="16">
        <v>759000</v>
      </c>
      <c r="D9" s="15">
        <v>0.115</v>
      </c>
      <c r="E9" s="19">
        <f>MATCH(C9,G1RL200Ω!$A$2:$A$432,1)</f>
        <v>297</v>
      </c>
      <c r="F9" s="19" cm="1">
        <f t="array" ref="F9">INDEX(G1RL200Ω!$A$2:$A$432,'G1RL200Ω Score'!E9)</f>
        <v>750000</v>
      </c>
      <c r="G9" s="19" cm="1">
        <f t="array" ref="G9">INDEX(G1RL200Ω!$A$2:$A$432,'G1RL200Ω Score'!E9+1)</f>
        <v>800000</v>
      </c>
      <c r="H9" s="19" cm="1">
        <f t="array" ref="H9">INDEX(G1RL200Ω!$B$2:$B$432,'G1RL200Ω Score'!E9)</f>
        <v>-3.4000000000000002E-2</v>
      </c>
      <c r="I9" s="19" cm="1">
        <f t="array" ref="I9">INDEX(G1RL200Ω!$B$2:$B$432,'G1RL200Ω Score'!E9+1)</f>
        <v>-3.4000000000000002E-2</v>
      </c>
      <c r="J9" s="19">
        <f t="shared" si="0"/>
        <v>-3.4000000000000002E-2</v>
      </c>
      <c r="K9" s="19">
        <f t="shared" si="1"/>
        <v>0.14900000000000002</v>
      </c>
      <c r="L9" s="19"/>
      <c r="M9" s="28">
        <f>MATCH(C9,G1RL200Ω!$D$2:$D$1002,1)</f>
        <v>689</v>
      </c>
      <c r="N9" s="28" cm="1">
        <f t="array" ref="N9">INDEX(G1RL200Ω!$D$2:$D$1002,'G1RL200Ω Score'!M9)</f>
        <v>758577.57502916595</v>
      </c>
      <c r="O9" s="28" cm="1">
        <f t="array" ref="O9">INDEX(G1RL200Ω!$D$2:$D$1002,'G1RL200Ω Score'!M9+1)</f>
        <v>776247.11662867398</v>
      </c>
      <c r="P9" s="28" cm="1">
        <f t="array" ref="P9">INDEX(G1RL200Ω!$E$2:$E$1002,'G1RL200Ω Score'!M9)</f>
        <v>-1.0942080977388099E-2</v>
      </c>
      <c r="Q9" s="28" cm="1">
        <f t="array" ref="Q9">INDEX(G1RL200Ω!$E$2:$E$1002,'G1RL200Ω Score'!M9+1)</f>
        <v>-1.10007024301002E-2</v>
      </c>
      <c r="R9" s="28">
        <f t="shared" si="2"/>
        <v>-1.0943482437936055E-2</v>
      </c>
      <c r="S9" s="28">
        <f t="shared" si="3"/>
        <v>0.12594348243793607</v>
      </c>
      <c r="T9" s="28"/>
    </row>
    <row r="10" spans="1:20" x14ac:dyDescent="0.3">
      <c r="A10" s="15"/>
      <c r="B10" s="15"/>
      <c r="C10" s="16">
        <v>988000</v>
      </c>
      <c r="D10" s="15">
        <v>8.7499999999999994E-2</v>
      </c>
      <c r="E10" s="19">
        <f>MATCH(C10,G1RL200Ω!$A$2:$A$432,1)</f>
        <v>301</v>
      </c>
      <c r="F10" s="19" cm="1">
        <f t="array" ref="F10">INDEX(G1RL200Ω!$A$2:$A$432,'G1RL200Ω Score'!E10)</f>
        <v>950000</v>
      </c>
      <c r="G10" s="19" cm="1">
        <f t="array" ref="G10">INDEX(G1RL200Ω!$A$2:$A$432,'G1RL200Ω Score'!E10+1)</f>
        <v>1000000</v>
      </c>
      <c r="H10" s="19" cm="1">
        <f t="array" ref="H10">INDEX(G1RL200Ω!$B$2:$B$432,'G1RL200Ω Score'!E10)</f>
        <v>-3.4000000000000002E-2</v>
      </c>
      <c r="I10" s="19" cm="1">
        <f t="array" ref="I10">INDEX(G1RL200Ω!$B$2:$B$432,'G1RL200Ω Score'!E10+1)</f>
        <v>-3.4000000000000002E-2</v>
      </c>
      <c r="J10" s="19">
        <f t="shared" si="0"/>
        <v>-3.4000000000000002E-2</v>
      </c>
      <c r="K10" s="19">
        <f t="shared" si="1"/>
        <v>0.1215</v>
      </c>
      <c r="L10" s="19"/>
      <c r="M10" s="28">
        <f>MATCH(C10,G1RL200Ω!$D$2:$D$1002,1)</f>
        <v>700</v>
      </c>
      <c r="N10" s="28" cm="1">
        <f t="array" ref="N10">INDEX(G1RL200Ω!$D$2:$D$1002,'G1RL200Ω Score'!M10)</f>
        <v>977237.22095578699</v>
      </c>
      <c r="O10" s="28" cm="1">
        <f t="array" ref="O10">INDEX(G1RL200Ω!$D$2:$D$1002,'G1RL200Ω Score'!M10+1)</f>
        <v>999999.99999997602</v>
      </c>
      <c r="P10" s="28" cm="1">
        <f t="array" ref="P10">INDEX(G1RL200Ω!$E$2:$E$1002,'G1RL200Ω Score'!M10)</f>
        <v>-1.17624626406015E-2</v>
      </c>
      <c r="Q10" s="28" cm="1">
        <f t="array" ref="Q10">INDEX(G1RL200Ω!$E$2:$E$1002,'G1RL200Ω Score'!M10+1)</f>
        <v>-1.18597349872792E-2</v>
      </c>
      <c r="R10" s="28">
        <f t="shared" si="2"/>
        <v>-1.1808455301355786E-2</v>
      </c>
      <c r="S10" s="28">
        <f t="shared" si="3"/>
        <v>9.9308455301355777E-2</v>
      </c>
      <c r="T10" s="28"/>
    </row>
    <row r="11" spans="1:20" x14ac:dyDescent="0.3">
      <c r="A11" s="15"/>
      <c r="B11" s="15"/>
      <c r="C11" s="16">
        <v>1420000</v>
      </c>
      <c r="D11" s="15">
        <v>8.6400000000000005E-2</v>
      </c>
      <c r="E11" s="19">
        <f>MATCH(C11,G1RL200Ω!$A$2:$A$432,1)</f>
        <v>309</v>
      </c>
      <c r="F11" s="19" cm="1">
        <f t="array" ref="F11">INDEX(G1RL200Ω!$A$2:$A$432,'G1RL200Ω Score'!E11)</f>
        <v>1400000</v>
      </c>
      <c r="G11" s="19" cm="1">
        <f t="array" ref="G11">INDEX(G1RL200Ω!$A$2:$A$432,'G1RL200Ω Score'!E11+1)</f>
        <v>1500000</v>
      </c>
      <c r="H11" s="19" cm="1">
        <f t="array" ref="H11">INDEX(G1RL200Ω!$B$2:$B$432,'G1RL200Ω Score'!E11)</f>
        <v>-3.3799999999999997E-2</v>
      </c>
      <c r="I11" s="19" cm="1">
        <f t="array" ref="I11">INDEX(G1RL200Ω!$B$2:$B$432,'G1RL200Ω Score'!E11+1)</f>
        <v>-3.3700000000000001E-2</v>
      </c>
      <c r="J11" s="19">
        <f t="shared" si="0"/>
        <v>-3.3779999999999998E-2</v>
      </c>
      <c r="K11" s="19">
        <f t="shared" si="1"/>
        <v>0.12018000000000001</v>
      </c>
      <c r="L11" s="19"/>
      <c r="M11" s="28">
        <f>MATCH(C11,G1RL200Ω!$D$2:$D$1002,1)</f>
        <v>716</v>
      </c>
      <c r="N11" s="28" cm="1">
        <f t="array" ref="N11">INDEX(G1RL200Ω!$D$2:$D$1002,'G1RL200Ω Score'!M11)</f>
        <v>1412537.54462272</v>
      </c>
      <c r="O11" s="28" cm="1">
        <f t="array" ref="O11">INDEX(G1RL200Ω!$D$2:$D$1002,'G1RL200Ω Score'!M11+1)</f>
        <v>1445439.77074589</v>
      </c>
      <c r="P11" s="28" cm="1">
        <f t="array" ref="P11">INDEX(G1RL200Ω!$E$2:$E$1002,'G1RL200Ω Score'!M11)</f>
        <v>-1.40102250884044E-2</v>
      </c>
      <c r="Q11" s="28" cm="1">
        <f t="array" ref="Q11">INDEX(G1RL200Ω!$E$2:$E$1002,'G1RL200Ω Score'!M11+1)</f>
        <v>-1.4213353665762299E-2</v>
      </c>
      <c r="R11" s="28">
        <f t="shared" si="2"/>
        <v>-1.4056296072741725E-2</v>
      </c>
      <c r="S11" s="28">
        <f t="shared" si="3"/>
        <v>0.10045629607274173</v>
      </c>
      <c r="T11" s="28"/>
    </row>
    <row r="12" spans="1:20" x14ac:dyDescent="0.3">
      <c r="A12" s="15"/>
      <c r="B12" s="15"/>
      <c r="C12" s="16">
        <v>2070000</v>
      </c>
      <c r="D12" s="15">
        <v>8.5300000000000001E-2</v>
      </c>
      <c r="E12" s="19">
        <f>MATCH(C12,G1RL200Ω!$A$2:$A$432,1)</f>
        <v>315</v>
      </c>
      <c r="F12" s="19" cm="1">
        <f t="array" ref="F12">INDEX(G1RL200Ω!$A$2:$A$432,'G1RL200Ω Score'!E12)</f>
        <v>2000000</v>
      </c>
      <c r="G12" s="19" cm="1">
        <f t="array" ref="G12">INDEX(G1RL200Ω!$A$2:$A$432,'G1RL200Ω Score'!E12+1)</f>
        <v>2100000</v>
      </c>
      <c r="H12" s="19" cm="1">
        <f t="array" ref="H12">INDEX(G1RL200Ω!$B$2:$B$432,'G1RL200Ω Score'!E12)</f>
        <v>-3.2899999999999999E-2</v>
      </c>
      <c r="I12" s="19" cm="1">
        <f t="array" ref="I12">INDEX(G1RL200Ω!$B$2:$B$432,'G1RL200Ω Score'!E12+1)</f>
        <v>-3.27E-2</v>
      </c>
      <c r="J12" s="19">
        <f t="shared" si="0"/>
        <v>-3.2759999999999997E-2</v>
      </c>
      <c r="K12" s="19">
        <f t="shared" si="1"/>
        <v>0.11806</v>
      </c>
      <c r="L12" s="19"/>
      <c r="M12" s="28">
        <f>MATCH(C12,G1RL200Ω!$D$2:$D$1002,1)</f>
        <v>732</v>
      </c>
      <c r="N12" s="28" cm="1">
        <f t="array" ref="N12">INDEX(G1RL200Ω!$D$2:$D$1002,'G1RL200Ω Score'!M12)</f>
        <v>2041737.94466948</v>
      </c>
      <c r="O12" s="28" cm="1">
        <f t="array" ref="O12">INDEX(G1RL200Ω!$D$2:$D$1002,'G1RL200Ω Score'!M12+1)</f>
        <v>2089296.1308539901</v>
      </c>
      <c r="P12" s="28" cm="1">
        <f t="array" ref="P12">INDEX(G1RL200Ω!$E$2:$E$1002,'G1RL200Ω Score'!M12)</f>
        <v>-1.8702834791502101E-2</v>
      </c>
      <c r="Q12" s="28" cm="1">
        <f t="array" ref="Q12">INDEX(G1RL200Ω!$E$2:$E$1002,'G1RL200Ω Score'!M12+1)</f>
        <v>-1.9126773419191501E-2</v>
      </c>
      <c r="R12" s="28">
        <f t="shared" si="2"/>
        <v>-1.8954765697908386E-2</v>
      </c>
      <c r="S12" s="28">
        <f t="shared" si="3"/>
        <v>0.10425476569790838</v>
      </c>
      <c r="T12" s="28"/>
    </row>
    <row r="13" spans="1:20" x14ac:dyDescent="0.3">
      <c r="A13" s="15"/>
      <c r="B13" s="15"/>
      <c r="C13" s="16">
        <v>2980000</v>
      </c>
      <c r="D13" s="15">
        <v>0.111</v>
      </c>
      <c r="E13" s="19">
        <f>MATCH(C13,G1RL200Ω!$A$2:$A$432,1)</f>
        <v>322</v>
      </c>
      <c r="F13" s="19" cm="1">
        <f t="array" ref="F13">INDEX(G1RL200Ω!$A$2:$A$432,'G1RL200Ω Score'!E13)</f>
        <v>2800000</v>
      </c>
      <c r="G13" s="19" cm="1">
        <f t="array" ref="G13">INDEX(G1RL200Ω!$A$2:$A$432,'G1RL200Ω Score'!E13+1)</f>
        <v>3000000</v>
      </c>
      <c r="H13" s="19" cm="1">
        <f t="array" ref="H13">INDEX(G1RL200Ω!$B$2:$B$432,'G1RL200Ω Score'!E13)</f>
        <v>-3.0800000000000001E-2</v>
      </c>
      <c r="I13" s="19" cm="1">
        <f t="array" ref="I13">INDEX(G1RL200Ω!$B$2:$B$432,'G1RL200Ω Score'!E13+1)</f>
        <v>-3.0200000000000001E-2</v>
      </c>
      <c r="J13" s="19">
        <f t="shared" si="0"/>
        <v>-3.0260000000000002E-2</v>
      </c>
      <c r="K13" s="19">
        <f t="shared" si="1"/>
        <v>0.14126</v>
      </c>
      <c r="L13" s="19"/>
      <c r="M13" s="28">
        <f>MATCH(C13,G1RL200Ω!$D$2:$D$1002,1)</f>
        <v>748</v>
      </c>
      <c r="N13" s="28" cm="1">
        <f t="array" ref="N13">INDEX(G1RL200Ω!$D$2:$D$1002,'G1RL200Ω Score'!M13)</f>
        <v>2951209.2266663099</v>
      </c>
      <c r="O13" s="28" cm="1">
        <f t="array" ref="O13">INDEX(G1RL200Ω!$D$2:$D$1002,'G1RL200Ω Score'!M13+1)</f>
        <v>3019951.7204019399</v>
      </c>
      <c r="P13" s="28" cm="1">
        <f t="array" ref="P13">INDEX(G1RL200Ω!$E$2:$E$1002,'G1RL200Ω Score'!M13)</f>
        <v>-2.84911357209293E-2</v>
      </c>
      <c r="Q13" s="28" cm="1">
        <f t="array" ref="Q13">INDEX(G1RL200Ω!$E$2:$E$1002,'G1RL200Ω Score'!M13+1)</f>
        <v>-2.9374874677440401E-2</v>
      </c>
      <c r="R13" s="28">
        <f t="shared" si="2"/>
        <v>-2.8861263812018253E-2</v>
      </c>
      <c r="S13" s="28">
        <f t="shared" si="3"/>
        <v>0.13986126381201824</v>
      </c>
      <c r="T13" s="28"/>
    </row>
    <row r="14" spans="1:20" x14ac:dyDescent="0.3">
      <c r="A14" s="15"/>
      <c r="B14" s="15"/>
      <c r="C14" s="16">
        <v>4070000</v>
      </c>
      <c r="D14" s="15">
        <v>0.11</v>
      </c>
      <c r="E14" s="19">
        <f>MATCH(C14,G1RL200Ω!$A$2:$A$432,1)</f>
        <v>328</v>
      </c>
      <c r="F14" s="19" cm="1">
        <f t="array" ref="F14">INDEX(G1RL200Ω!$A$2:$A$432,'G1RL200Ω Score'!E14)</f>
        <v>4000000</v>
      </c>
      <c r="G14" s="19" cm="1">
        <f t="array" ref="G14">INDEX(G1RL200Ω!$A$2:$A$432,'G1RL200Ω Score'!E14+1)</f>
        <v>4250000</v>
      </c>
      <c r="H14" s="19" cm="1">
        <f t="array" ref="H14">INDEX(G1RL200Ω!$B$2:$B$432,'G1RL200Ω Score'!E14)</f>
        <v>-2.5999999999999999E-2</v>
      </c>
      <c r="I14" s="19" cm="1">
        <f t="array" ref="I14">INDEX(G1RL200Ω!$B$2:$B$432,'G1RL200Ω Score'!E14+1)</f>
        <v>-2.4799999999999999E-2</v>
      </c>
      <c r="J14" s="19">
        <f t="shared" si="0"/>
        <v>-2.5663999999999999E-2</v>
      </c>
      <c r="K14" s="19">
        <f t="shared" si="1"/>
        <v>0.13566400000000001</v>
      </c>
      <c r="L14" s="19"/>
      <c r="M14" s="28">
        <f>MATCH(C14,G1RL200Ω!$D$2:$D$1002,1)</f>
        <v>761</v>
      </c>
      <c r="N14" s="28" cm="1">
        <f t="array" ref="N14">INDEX(G1RL200Ω!$D$2:$D$1002,'G1RL200Ω Score'!M14)</f>
        <v>3981071.7055348698</v>
      </c>
      <c r="O14" s="28" cm="1">
        <f t="array" ref="O14">INDEX(G1RL200Ω!$D$2:$D$1002,'G1RL200Ω Score'!M14+1)</f>
        <v>4073802.77804102</v>
      </c>
      <c r="P14" s="28" cm="1">
        <f t="array" ref="P14">INDEX(G1RL200Ω!$E$2:$E$1002,'G1RL200Ω Score'!M14)</f>
        <v>-4.38368929467053E-2</v>
      </c>
      <c r="Q14" s="28" cm="1">
        <f t="array" ref="Q14">INDEX(G1RL200Ω!$E$2:$E$1002,'G1RL200Ω Score'!M14+1)</f>
        <v>-4.5439359260590402E-2</v>
      </c>
      <c r="R14" s="28">
        <f t="shared" si="2"/>
        <v>-4.5373644246785159E-2</v>
      </c>
      <c r="S14" s="28">
        <f t="shared" si="3"/>
        <v>0.15537364424678515</v>
      </c>
      <c r="T14" s="28"/>
    </row>
    <row r="15" spans="1:20" x14ac:dyDescent="0.3">
      <c r="A15" s="15"/>
      <c r="B15" s="15"/>
      <c r="C15" s="16">
        <v>5850000</v>
      </c>
      <c r="D15" s="15">
        <v>0.109</v>
      </c>
      <c r="E15" s="19">
        <f>MATCH(C15,G1RL200Ω!$A$2:$A$432,1)</f>
        <v>335</v>
      </c>
      <c r="F15" s="19" cm="1">
        <f t="array" ref="F15">INDEX(G1RL200Ω!$A$2:$A$432,'G1RL200Ω Score'!E15)</f>
        <v>5750000</v>
      </c>
      <c r="G15" s="19" cm="1">
        <f t="array" ref="G15">INDEX(G1RL200Ω!$A$2:$A$432,'G1RL200Ω Score'!E15+1)</f>
        <v>6000000</v>
      </c>
      <c r="H15" s="19" cm="1">
        <f t="array" ref="H15">INDEX(G1RL200Ω!$B$2:$B$432,'G1RL200Ω Score'!E15)</f>
        <v>-1.5800000000000002E-2</v>
      </c>
      <c r="I15" s="19" cm="1">
        <f t="array" ref="I15">INDEX(G1RL200Ω!$B$2:$B$432,'G1RL200Ω Score'!E15+1)</f>
        <v>-1.4E-2</v>
      </c>
      <c r="J15" s="19">
        <f t="shared" si="0"/>
        <v>-1.5080000000000001E-2</v>
      </c>
      <c r="K15" s="19">
        <f t="shared" si="1"/>
        <v>0.12408</v>
      </c>
      <c r="L15" s="19"/>
      <c r="M15" s="28">
        <f>MATCH(C15,G1RL200Ω!$D$2:$D$1002,1)</f>
        <v>777</v>
      </c>
      <c r="N15" s="28" cm="1">
        <f t="array" ref="N15">INDEX(G1RL200Ω!$D$2:$D$1002,'G1RL200Ω Score'!M15)</f>
        <v>5754399.3733714204</v>
      </c>
      <c r="O15" s="28" cm="1">
        <f t="array" ref="O15">INDEX(G1RL200Ω!$D$2:$D$1002,'G1RL200Ω Score'!M15+1)</f>
        <v>5888436.55355574</v>
      </c>
      <c r="P15" s="28" cm="1">
        <f t="array" ref="P15">INDEX(G1RL200Ω!$E$2:$E$1002,'G1RL200Ω Score'!M15)</f>
        <v>-8.0728283344297005E-2</v>
      </c>
      <c r="Q15" s="28" cm="1">
        <f t="array" ref="Q15">INDEX(G1RL200Ω!$E$2:$E$1002,'G1RL200Ω Score'!M15+1)</f>
        <v>-8.4047987602225094E-2</v>
      </c>
      <c r="R15" s="28">
        <f t="shared" si="2"/>
        <v>-8.3096027927128932E-2</v>
      </c>
      <c r="S15" s="28">
        <f t="shared" si="3"/>
        <v>0.19209602792712893</v>
      </c>
      <c r="T15" s="28"/>
    </row>
    <row r="16" spans="1:20" x14ac:dyDescent="0.3">
      <c r="A16" s="15"/>
      <c r="B16" s="15"/>
      <c r="C16" s="16">
        <v>8410000</v>
      </c>
      <c r="D16" s="15">
        <v>0.13500000000000001</v>
      </c>
      <c r="E16" s="19">
        <f>MATCH(C16,G1RL200Ω!$A$2:$A$432,1)</f>
        <v>341</v>
      </c>
      <c r="F16" s="19" cm="1">
        <f t="array" ref="F16">INDEX(G1RL200Ω!$A$2:$A$432,'G1RL200Ω Score'!E16)</f>
        <v>8000000</v>
      </c>
      <c r="G16" s="19" cm="1">
        <f t="array" ref="G16">INDEX(G1RL200Ω!$A$2:$A$432,'G1RL200Ω Score'!E16+1)</f>
        <v>8500000</v>
      </c>
      <c r="H16" s="19" cm="1">
        <f t="array" ref="H16">INDEX(G1RL200Ω!$B$2:$B$432,'G1RL200Ω Score'!E16)</f>
        <v>2.9199999999999999E-3</v>
      </c>
      <c r="I16" s="19" cm="1">
        <f t="array" ref="I16">INDEX(G1RL200Ω!$B$2:$B$432,'G1RL200Ω Score'!E16+1)</f>
        <v>7.9000000000000008E-3</v>
      </c>
      <c r="J16" s="19">
        <f t="shared" si="0"/>
        <v>7.0036000000000005E-3</v>
      </c>
      <c r="K16" s="19">
        <f t="shared" si="1"/>
        <v>0.12799640000000001</v>
      </c>
      <c r="L16" s="19"/>
      <c r="M16" s="28">
        <f>MATCH(C16,G1RL200Ω!$D$2:$D$1002,1)</f>
        <v>793</v>
      </c>
      <c r="N16" s="28" cm="1">
        <f t="array" ref="N16">INDEX(G1RL200Ω!$D$2:$D$1002,'G1RL200Ω Score'!M16)</f>
        <v>8317637.7110264897</v>
      </c>
      <c r="O16" s="28" cm="1">
        <f t="array" ref="O16">INDEX(G1RL200Ω!$D$2:$D$1002,'G1RL200Ω Score'!M16+1)</f>
        <v>8511380.3820235394</v>
      </c>
      <c r="P16" s="28" cm="1">
        <f t="array" ref="P16">INDEX(G1RL200Ω!$E$2:$E$1002,'G1RL200Ω Score'!M16)</f>
        <v>-0.15683097943591401</v>
      </c>
      <c r="Q16" s="28" cm="1">
        <f t="array" ref="Q16">INDEX(G1RL200Ω!$E$2:$E$1002,'G1RL200Ω Score'!M16+1)</f>
        <v>-0.163646402548076</v>
      </c>
      <c r="R16" s="28">
        <f t="shared" si="2"/>
        <v>-0.16008007306987052</v>
      </c>
      <c r="S16" s="28">
        <f t="shared" si="3"/>
        <v>0.2950800730698705</v>
      </c>
      <c r="T16" s="28"/>
    </row>
    <row r="17" spans="1:20" x14ac:dyDescent="0.3">
      <c r="A17" s="15"/>
      <c r="B17" s="15"/>
      <c r="C17" s="16">
        <v>11700000</v>
      </c>
      <c r="D17" s="15">
        <v>0.24199999999999999</v>
      </c>
      <c r="E17" s="19">
        <f>MATCH(C17,G1RL200Ω!$A$2:$A$432,1)</f>
        <v>348</v>
      </c>
      <c r="F17" s="19" cm="1">
        <f t="array" ref="F17">INDEX(G1RL200Ω!$A$2:$A$432,'G1RL200Ω Score'!E17)</f>
        <v>11500000</v>
      </c>
      <c r="G17" s="19" cm="1">
        <f t="array" ref="G17">INDEX(G1RL200Ω!$A$2:$A$432,'G1RL200Ω Score'!E17+1)</f>
        <v>12000000</v>
      </c>
      <c r="H17" s="19" cm="1">
        <f t="array" ref="H17">INDEX(G1RL200Ω!$B$2:$B$432,'G1RL200Ω Score'!E17)</f>
        <v>4.3999999999999997E-2</v>
      </c>
      <c r="I17" s="19" cm="1">
        <f t="array" ref="I17">INDEX(G1RL200Ω!$B$2:$B$432,'G1RL200Ω Score'!E17+1)</f>
        <v>5.0999999999999997E-2</v>
      </c>
      <c r="J17" s="19">
        <f t="shared" si="0"/>
        <v>4.6799999999999994E-2</v>
      </c>
      <c r="K17" s="19">
        <f t="shared" si="1"/>
        <v>0.19519999999999998</v>
      </c>
      <c r="L17" s="19"/>
      <c r="M17" s="28">
        <f>MATCH(C17,G1RL200Ω!$D$2:$D$1002,1)</f>
        <v>807</v>
      </c>
      <c r="N17" s="28" cm="1">
        <f t="array" ref="N17">INDEX(G1RL200Ω!$D$2:$D$1002,'G1RL200Ω Score'!M17)</f>
        <v>11481536.214968501</v>
      </c>
      <c r="O17" s="28" cm="1">
        <f t="array" ref="O17">INDEX(G1RL200Ω!$D$2:$D$1002,'G1RL200Ω Score'!M17+1)</f>
        <v>11748975.549395001</v>
      </c>
      <c r="P17" s="28" cm="1">
        <f t="array" ref="P17">INDEX(G1RL200Ω!$E$2:$E$1002,'G1RL200Ω Score'!M17)</f>
        <v>-0.28597944789499002</v>
      </c>
      <c r="Q17" s="28" cm="1">
        <f t="array" ref="Q17">INDEX(G1RL200Ω!$E$2:$E$1002,'G1RL200Ω Score'!M17+1)</f>
        <v>-0.29858605217171302</v>
      </c>
      <c r="R17" s="28">
        <f t="shared" si="2"/>
        <v>-0.29627743376379684</v>
      </c>
      <c r="S17" s="28">
        <f t="shared" si="3"/>
        <v>0.53827743376379678</v>
      </c>
      <c r="T17" s="28"/>
    </row>
    <row r="18" spans="1:20" x14ac:dyDescent="0.3">
      <c r="A18" s="15"/>
      <c r="B18" s="15"/>
      <c r="C18" s="16">
        <v>17100000</v>
      </c>
      <c r="D18" s="15">
        <v>0.375</v>
      </c>
      <c r="E18" s="19">
        <f>MATCH(C18,G1RL200Ω!$A$2:$A$432,1)</f>
        <v>355</v>
      </c>
      <c r="F18" s="19" cm="1">
        <f t="array" ref="F18">INDEX(G1RL200Ω!$A$2:$A$432,'G1RL200Ω Score'!E18)</f>
        <v>17000000</v>
      </c>
      <c r="G18" s="19" cm="1">
        <f t="array" ref="G18">INDEX(G1RL200Ω!$A$2:$A$432,'G1RL200Ω Score'!E18+1)</f>
        <v>18000000</v>
      </c>
      <c r="H18" s="19" cm="1">
        <f t="array" ref="H18">INDEX(G1RL200Ω!$B$2:$B$432,'G1RL200Ω Score'!E18)</f>
        <v>0.13700000000000001</v>
      </c>
      <c r="I18" s="19" cm="1">
        <f t="array" ref="I18">INDEX(G1RL200Ω!$B$2:$B$432,'G1RL200Ω Score'!E18+1)</f>
        <v>0.157</v>
      </c>
      <c r="J18" s="19">
        <f t="shared" si="0"/>
        <v>0.13900000000000001</v>
      </c>
      <c r="K18" s="19">
        <f t="shared" si="1"/>
        <v>0.23599999999999999</v>
      </c>
      <c r="L18" s="19"/>
      <c r="M18" s="28">
        <f>MATCH(C18,G1RL200Ω!$D$2:$D$1002,1)</f>
        <v>824</v>
      </c>
      <c r="N18" s="28" cm="1">
        <f t="array" ref="N18">INDEX(G1RL200Ω!$D$2:$D$1002,'G1RL200Ω Score'!M18)</f>
        <v>16982436.524617001</v>
      </c>
      <c r="O18" s="28" cm="1">
        <f t="array" ref="O18">INDEX(G1RL200Ω!$D$2:$D$1002,'G1RL200Ω Score'!M18+1)</f>
        <v>17378008.2874933</v>
      </c>
      <c r="P18" s="28" cm="1">
        <f t="array" ref="P18">INDEX(G1RL200Ω!$E$2:$E$1002,'G1RL200Ω Score'!M18)</f>
        <v>-0.59329215079447895</v>
      </c>
      <c r="Q18" s="28" cm="1">
        <f t="array" ref="Q18">INDEX(G1RL200Ω!$E$2:$E$1002,'G1RL200Ω Score'!M18+1)</f>
        <v>-0.61899520721162005</v>
      </c>
      <c r="R18" s="28">
        <f t="shared" si="2"/>
        <v>-0.60093106975672383</v>
      </c>
      <c r="S18" s="28">
        <f t="shared" si="3"/>
        <v>0.97593106975672383</v>
      </c>
      <c r="T18" s="28"/>
    </row>
    <row r="19" spans="1:20" x14ac:dyDescent="0.3">
      <c r="A19" s="15"/>
      <c r="B19" s="15"/>
      <c r="C19" s="16">
        <v>22200000</v>
      </c>
      <c r="D19" s="15">
        <v>0.53600000000000003</v>
      </c>
      <c r="E19" s="19">
        <f>MATCH(C19,G1RL200Ω!$A$2:$A$432,1)</f>
        <v>360</v>
      </c>
      <c r="F19" s="19" cm="1">
        <f t="array" ref="F19">INDEX(G1RL200Ω!$A$2:$A$432,'G1RL200Ω Score'!E19)</f>
        <v>22000000</v>
      </c>
      <c r="G19" s="19" cm="1">
        <f t="array" ref="G19">INDEX(G1RL200Ω!$A$2:$A$432,'G1RL200Ω Score'!E19+1)</f>
        <v>23000000</v>
      </c>
      <c r="H19" s="19" cm="1">
        <f t="array" ref="H19">INDEX(G1RL200Ω!$B$2:$B$432,'G1RL200Ω Score'!E19)</f>
        <v>0.249</v>
      </c>
      <c r="I19" s="19" cm="1">
        <f t="array" ref="I19">INDEX(G1RL200Ω!$B$2:$B$432,'G1RL200Ω Score'!E19+1)</f>
        <v>0.27500000000000002</v>
      </c>
      <c r="J19" s="19">
        <f t="shared" si="0"/>
        <v>0.25419999999999998</v>
      </c>
      <c r="K19" s="19">
        <f t="shared" si="1"/>
        <v>0.28180000000000005</v>
      </c>
      <c r="L19" s="19"/>
      <c r="M19" s="28">
        <f>MATCH(C19,G1RL200Ω!$D$2:$D$1002,1)</f>
        <v>835</v>
      </c>
      <c r="N19" s="28" cm="1">
        <f t="array" ref="N19">INDEX(G1RL200Ω!$D$2:$D$1002,'G1RL200Ω Score'!M19)</f>
        <v>21877616.239494901</v>
      </c>
      <c r="O19" s="28" cm="1">
        <f t="array" ref="O19">INDEX(G1RL200Ω!$D$2:$D$1002,'G1RL200Ω Score'!M19+1)</f>
        <v>22387211.385682799</v>
      </c>
      <c r="P19" s="28" cm="1">
        <f t="array" ref="P19">INDEX(G1RL200Ω!$E$2:$E$1002,'G1RL200Ω Score'!M19)</f>
        <v>-0.94020685016995398</v>
      </c>
      <c r="Q19" s="28" cm="1">
        <f t="array" ref="Q19">INDEX(G1RL200Ω!$E$2:$E$1002,'G1RL200Ω Score'!M19+1)</f>
        <v>-0.97961123481720203</v>
      </c>
      <c r="R19" s="28">
        <f t="shared" si="2"/>
        <v>-0.96513513647330362</v>
      </c>
      <c r="S19" s="28">
        <f t="shared" si="3"/>
        <v>1.5011351364733037</v>
      </c>
      <c r="T19" s="28"/>
    </row>
    <row r="20" spans="1:20" x14ac:dyDescent="0.3">
      <c r="A20" s="15"/>
      <c r="B20" s="15"/>
      <c r="C20" s="16">
        <v>25700000</v>
      </c>
      <c r="D20" s="15">
        <v>0.65200000000000002</v>
      </c>
      <c r="E20" s="19">
        <f>MATCH(C20,G1RL200Ω!$A$2:$A$432,1)</f>
        <v>363</v>
      </c>
      <c r="F20" s="19" cm="1">
        <f t="array" ref="F20">INDEX(G1RL200Ω!$A$2:$A$432,'G1RL200Ω Score'!E20)</f>
        <v>25000000</v>
      </c>
      <c r="G20" s="19" cm="1">
        <f t="array" ref="G20">INDEX(G1RL200Ω!$A$2:$A$432,'G1RL200Ω Score'!E20+1)</f>
        <v>26000000</v>
      </c>
      <c r="H20" s="19" cm="1">
        <f t="array" ref="H20">INDEX(G1RL200Ω!$B$2:$B$432,'G1RL200Ω Score'!E20)</f>
        <v>0.32900000000000001</v>
      </c>
      <c r="I20" s="19" cm="1">
        <f t="array" ref="I20">INDEX(G1RL200Ω!$B$2:$B$432,'G1RL200Ω Score'!E20+1)</f>
        <v>0.35699999999999998</v>
      </c>
      <c r="J20" s="19">
        <f t="shared" si="0"/>
        <v>0.34860000000000002</v>
      </c>
      <c r="K20" s="19">
        <f t="shared" si="1"/>
        <v>0.3034</v>
      </c>
      <c r="L20" s="19"/>
      <c r="M20" s="28">
        <f>MATCH(C20,G1RL200Ω!$D$2:$D$1002,1)</f>
        <v>841</v>
      </c>
      <c r="N20" s="28" cm="1">
        <f t="array" ref="N20">INDEX(G1RL200Ω!$D$2:$D$1002,'G1RL200Ω Score'!M20)</f>
        <v>25118864.315095101</v>
      </c>
      <c r="O20" s="28" cm="1">
        <f t="array" ref="O20">INDEX(G1RL200Ω!$D$2:$D$1002,'G1RL200Ω Score'!M20+1)</f>
        <v>25703957.827687901</v>
      </c>
      <c r="P20" s="28" cm="1">
        <f t="array" ref="P20">INDEX(G1RL200Ω!$E$2:$E$1002,'G1RL200Ω Score'!M20)</f>
        <v>-1.19979073016275</v>
      </c>
      <c r="Q20" s="28" cm="1">
        <f t="array" ref="Q20">INDEX(G1RL200Ω!$E$2:$E$1002,'G1RL200Ω Score'!M20+1)</f>
        <v>-1.248752396892</v>
      </c>
      <c r="R20" s="28">
        <f t="shared" si="2"/>
        <v>-1.2484211988252705</v>
      </c>
      <c r="S20" s="28">
        <f t="shared" si="3"/>
        <v>1.9004211988252706</v>
      </c>
      <c r="T20" s="28"/>
    </row>
    <row r="21" spans="1:20" x14ac:dyDescent="0.3">
      <c r="A21" s="15"/>
      <c r="B21" s="15"/>
      <c r="C21" s="16">
        <v>32000000</v>
      </c>
      <c r="D21" s="15">
        <v>0.94299999999999995</v>
      </c>
      <c r="E21" s="19">
        <f>MATCH(C21,G1RL200Ω!$A$2:$A$432,1)</f>
        <v>367</v>
      </c>
      <c r="F21" s="19" cm="1">
        <f t="array" ref="F21">INDEX(G1RL200Ω!$A$2:$A$432,'G1RL200Ω Score'!E21)</f>
        <v>32000000</v>
      </c>
      <c r="G21" s="19" cm="1">
        <f t="array" ref="G21">INDEX(G1RL200Ω!$A$2:$A$432,'G1RL200Ω Score'!E21+1)</f>
        <v>33300000</v>
      </c>
      <c r="H21" s="19" cm="1">
        <f t="array" ref="H21">INDEX(G1RL200Ω!$B$2:$B$432,'G1RL200Ω Score'!E21)</f>
        <v>0.54500000000000004</v>
      </c>
      <c r="I21" s="19" cm="1">
        <f t="array" ref="I21">INDEX(G1RL200Ω!$B$2:$B$432,'G1RL200Ω Score'!E21+1)</f>
        <v>0.59</v>
      </c>
      <c r="J21" s="19">
        <f t="shared" si="0"/>
        <v>0.54500000000000004</v>
      </c>
      <c r="K21" s="19">
        <f t="shared" si="1"/>
        <v>0.39799999999999991</v>
      </c>
      <c r="L21" s="19"/>
      <c r="M21" s="28">
        <f>MATCH(C21,G1RL200Ω!$D$2:$D$1002,1)</f>
        <v>851</v>
      </c>
      <c r="N21" s="28" cm="1">
        <f t="array" ref="N21">INDEX(G1RL200Ω!$D$2:$D$1002,'G1RL200Ω Score'!M21)</f>
        <v>31622776.601682901</v>
      </c>
      <c r="O21" s="28" cm="1">
        <f t="array" ref="O21">INDEX(G1RL200Ω!$D$2:$D$1002,'G1RL200Ω Score'!M21+1)</f>
        <v>32359365.692961901</v>
      </c>
      <c r="P21" s="28" cm="1">
        <f t="array" ref="P21">INDEX(G1RL200Ω!$E$2:$E$1002,'G1RL200Ω Score'!M21)</f>
        <v>-1.7725341219172099</v>
      </c>
      <c r="Q21" s="28" cm="1">
        <f t="array" ref="Q21">INDEX(G1RL200Ω!$E$2:$E$1002,'G1RL200Ω Score'!M21+1)</f>
        <v>-1.84067818952157</v>
      </c>
      <c r="R21" s="28">
        <f t="shared" si="2"/>
        <v>-1.8074321906793094</v>
      </c>
      <c r="S21" s="28">
        <f t="shared" si="3"/>
        <v>2.7504321906793092</v>
      </c>
      <c r="T21" s="28"/>
    </row>
    <row r="22" spans="1:20" x14ac:dyDescent="0.3">
      <c r="A22" s="15"/>
      <c r="B22" s="15"/>
      <c r="C22" s="16">
        <v>42000000</v>
      </c>
      <c r="D22" s="15">
        <v>1.24</v>
      </c>
      <c r="E22" s="19">
        <f>MATCH(C22,G1RL200Ω!$A$2:$A$432,1)</f>
        <v>371</v>
      </c>
      <c r="F22" s="19" cm="1">
        <f t="array" ref="F22">INDEX(G1RL200Ω!$A$2:$A$432,'G1RL200Ω Score'!E22)</f>
        <v>40000000</v>
      </c>
      <c r="G22" s="19" cm="1">
        <f t="array" ref="G22">INDEX(G1RL200Ω!$A$2:$A$432,'G1RL200Ω Score'!E22+1)</f>
        <v>42500000</v>
      </c>
      <c r="H22" s="19" cm="1">
        <f t="array" ref="H22">INDEX(G1RL200Ω!$B$2:$B$432,'G1RL200Ω Score'!E22)</f>
        <v>0.83699999999999997</v>
      </c>
      <c r="I22" s="19" cm="1">
        <f t="array" ref="I22">INDEX(G1RL200Ω!$B$2:$B$432,'G1RL200Ω Score'!E22+1)</f>
        <v>0.93500000000000005</v>
      </c>
      <c r="J22" s="19">
        <f t="shared" si="0"/>
        <v>0.91539999999999999</v>
      </c>
      <c r="K22" s="19">
        <f t="shared" si="1"/>
        <v>0.3246</v>
      </c>
      <c r="L22" s="19"/>
      <c r="M22" s="28">
        <f>MATCH(C22,G1RL200Ω!$D$2:$D$1002,1)</f>
        <v>863</v>
      </c>
      <c r="N22" s="28" cm="1">
        <f t="array" ref="N22">INDEX(G1RL200Ω!$D$2:$D$1002,'G1RL200Ω Score'!M22)</f>
        <v>41686938.347032398</v>
      </c>
      <c r="O22" s="28" cm="1">
        <f t="array" ref="O22">INDEX(G1RL200Ω!$D$2:$D$1002,'G1RL200Ω Score'!M22+1)</f>
        <v>42657951.880158097</v>
      </c>
      <c r="P22" s="28" cm="1">
        <f t="array" ref="P22">INDEX(G1RL200Ω!$E$2:$E$1002,'G1RL200Ω Score'!M22)</f>
        <v>-2.7364760902002998</v>
      </c>
      <c r="Q22" s="28" cm="1">
        <f t="array" ref="Q22">INDEX(G1RL200Ω!$E$2:$E$1002,'G1RL200Ω Score'!M22+1)</f>
        <v>-2.8318120221981</v>
      </c>
      <c r="R22" s="28">
        <f t="shared" si="2"/>
        <v>-2.7672130711385199</v>
      </c>
      <c r="S22" s="28">
        <f t="shared" si="3"/>
        <v>4.0072130711385201</v>
      </c>
      <c r="T22" s="28"/>
    </row>
    <row r="23" spans="1:20" x14ac:dyDescent="0.3">
      <c r="A23" s="15"/>
      <c r="B23" s="15"/>
      <c r="C23" s="16">
        <v>53500000</v>
      </c>
      <c r="D23" s="15">
        <v>1.6</v>
      </c>
      <c r="E23" s="19">
        <f>MATCH(C23,G1RL200Ω!$A$2:$A$432,1)</f>
        <v>376</v>
      </c>
      <c r="F23" s="19" cm="1">
        <f t="array" ref="F23">INDEX(G1RL200Ω!$A$2:$A$432,'G1RL200Ω Score'!E23)</f>
        <v>52500000</v>
      </c>
      <c r="G23" s="19" cm="1">
        <f t="array" ref="G23">INDEX(G1RL200Ω!$A$2:$A$432,'G1RL200Ω Score'!E23+1)</f>
        <v>55000000</v>
      </c>
      <c r="H23" s="19" cm="1">
        <f t="array" ref="H23">INDEX(G1RL200Ω!$B$2:$B$432,'G1RL200Ω Score'!E23)</f>
        <v>1.35</v>
      </c>
      <c r="I23" s="19" cm="1">
        <f t="array" ref="I23">INDEX(G1RL200Ω!$B$2:$B$432,'G1RL200Ω Score'!E23+1)</f>
        <v>1.46</v>
      </c>
      <c r="J23" s="19">
        <f t="shared" si="0"/>
        <v>1.3940000000000001</v>
      </c>
      <c r="K23" s="19">
        <f t="shared" si="1"/>
        <v>0.20599999999999996</v>
      </c>
      <c r="L23" s="19"/>
      <c r="M23" s="28">
        <f>MATCH(C23,G1RL200Ω!$D$2:$D$1002,1)</f>
        <v>873</v>
      </c>
      <c r="N23" s="28" cm="1">
        <f t="array" ref="N23">INDEX(G1RL200Ω!$D$2:$D$1002,'G1RL200Ω Score'!M23)</f>
        <v>52480746.024975799</v>
      </c>
      <c r="O23" s="28" cm="1">
        <f t="array" ref="O23">INDEX(G1RL200Ω!$D$2:$D$1002,'G1RL200Ω Score'!M23+1)</f>
        <v>53703179.637023702</v>
      </c>
      <c r="P23" s="28" cm="1">
        <f t="array" ref="P23">INDEX(G1RL200Ω!$E$2:$E$1002,'G1RL200Ω Score'!M23)</f>
        <v>-3.7978679190776199</v>
      </c>
      <c r="Q23" s="28" cm="1">
        <f t="array" ref="Q23">INDEX(G1RL200Ω!$E$2:$E$1002,'G1RL200Ω Score'!M23+1)</f>
        <v>-3.9172105054694901</v>
      </c>
      <c r="R23" s="28">
        <f t="shared" si="2"/>
        <v>-3.897374677048552</v>
      </c>
      <c r="S23" s="28">
        <f t="shared" si="3"/>
        <v>5.4973746770485521</v>
      </c>
      <c r="T23" s="28"/>
    </row>
    <row r="24" spans="1:20" x14ac:dyDescent="0.3">
      <c r="A24" s="15"/>
      <c r="B24" s="15"/>
      <c r="C24" s="16">
        <v>60700000</v>
      </c>
      <c r="D24" s="15">
        <v>1.8</v>
      </c>
      <c r="E24" s="19">
        <f>MATCH(C24,G1RL200Ω!$A$2:$A$432,1)</f>
        <v>379</v>
      </c>
      <c r="F24" s="19" cm="1">
        <f t="array" ref="F24">INDEX(G1RL200Ω!$A$2:$A$432,'G1RL200Ω Score'!E24)</f>
        <v>60000000</v>
      </c>
      <c r="G24" s="19" cm="1">
        <f t="array" ref="G24">INDEX(G1RL200Ω!$A$2:$A$432,'G1RL200Ω Score'!E24+1)</f>
        <v>63300000</v>
      </c>
      <c r="H24" s="19" cm="1">
        <f t="array" ref="H24">INDEX(G1RL200Ω!$B$2:$B$432,'G1RL200Ω Score'!E24)</f>
        <v>1.67</v>
      </c>
      <c r="I24" s="19" cm="1">
        <f t="array" ref="I24">INDEX(G1RL200Ω!$B$2:$B$432,'G1RL200Ω Score'!E24+1)</f>
        <v>1.81</v>
      </c>
      <c r="J24" s="19">
        <f t="shared" si="0"/>
        <v>1.6996969696969697</v>
      </c>
      <c r="K24" s="19">
        <f t="shared" si="1"/>
        <v>0.10030303030303034</v>
      </c>
      <c r="L24" s="19"/>
      <c r="M24" s="28">
        <f>MATCH(C24,G1RL200Ω!$D$2:$D$1002,1)</f>
        <v>879</v>
      </c>
      <c r="N24" s="28" cm="1">
        <f t="array" ref="N24">INDEX(G1RL200Ω!$D$2:$D$1002,'G1RL200Ω Score'!M24)</f>
        <v>60255958.607433997</v>
      </c>
      <c r="O24" s="28" cm="1">
        <f t="array" ref="O24">INDEX(G1RL200Ω!$D$2:$D$1002,'G1RL200Ω Score'!M24+1)</f>
        <v>61659500.186146401</v>
      </c>
      <c r="P24" s="28" cm="1">
        <f t="array" ref="P24">INDEX(G1RL200Ω!$E$2:$E$1002,'G1RL200Ω Score'!M24)</f>
        <v>-4.54930477891513</v>
      </c>
      <c r="Q24" s="28" cm="1">
        <f t="array" ref="Q24">INDEX(G1RL200Ω!$E$2:$E$1002,'G1RL200Ω Score'!M24+1)</f>
        <v>-4.6826891333071101</v>
      </c>
      <c r="R24" s="28">
        <f t="shared" si="2"/>
        <v>-4.5915038668289112</v>
      </c>
      <c r="S24" s="28">
        <f t="shared" si="3"/>
        <v>6.391503866828911</v>
      </c>
      <c r="T24" s="28"/>
    </row>
    <row r="25" spans="1:20" x14ac:dyDescent="0.3">
      <c r="A25" s="15"/>
      <c r="B25" s="15"/>
      <c r="C25" s="16">
        <v>68800000</v>
      </c>
      <c r="D25" s="15">
        <v>2.0099999999999998</v>
      </c>
      <c r="E25" s="19">
        <f>MATCH(C25,G1RL200Ω!$A$2:$A$432,1)</f>
        <v>381</v>
      </c>
      <c r="F25" s="19" cm="1">
        <f t="array" ref="F25">INDEX(G1RL200Ω!$A$2:$A$432,'G1RL200Ω Score'!E25)</f>
        <v>66700000</v>
      </c>
      <c r="G25" s="19" cm="1">
        <f t="array" ref="G25">INDEX(G1RL200Ω!$A$2:$A$432,'G1RL200Ω Score'!E25+1)</f>
        <v>70000000</v>
      </c>
      <c r="H25" s="19" cm="1">
        <f t="array" ref="H25">INDEX(G1RL200Ω!$B$2:$B$432,'G1RL200Ω Score'!E25)</f>
        <v>1.95</v>
      </c>
      <c r="I25" s="19" cm="1">
        <f t="array" ref="I25">INDEX(G1RL200Ω!$B$2:$B$432,'G1RL200Ω Score'!E25+1)</f>
        <v>2.0699999999999998</v>
      </c>
      <c r="J25" s="19">
        <f t="shared" si="0"/>
        <v>2.0263636363636364</v>
      </c>
      <c r="K25" s="19">
        <f t="shared" si="1"/>
        <v>1.636363636363658E-2</v>
      </c>
      <c r="L25" s="19"/>
      <c r="M25" s="28">
        <f>MATCH(C25,G1RL200Ω!$D$2:$D$1002,1)</f>
        <v>884</v>
      </c>
      <c r="N25" s="28" cm="1">
        <f t="array" ref="N25">INDEX(G1RL200Ω!$D$2:$D$1002,'G1RL200Ω Score'!M25)</f>
        <v>67608297.539196193</v>
      </c>
      <c r="O25" s="28" cm="1">
        <f t="array" ref="O25">INDEX(G1RL200Ω!$D$2:$D$1002,'G1RL200Ω Score'!M25+1)</f>
        <v>69183097.091891602</v>
      </c>
      <c r="P25" s="28" cm="1">
        <f t="array" ref="P25">INDEX(G1RL200Ω!$E$2:$E$1002,'G1RL200Ω Score'!M25)</f>
        <v>-5.2387807733496796</v>
      </c>
      <c r="Q25" s="28" cm="1">
        <f t="array" ref="Q25">INDEX(G1RL200Ω!$E$2:$E$1002,'G1RL200Ω Score'!M25+1)</f>
        <v>-5.3833258932538302</v>
      </c>
      <c r="R25" s="28">
        <f t="shared" si="2"/>
        <v>-5.3481628053626604</v>
      </c>
      <c r="S25" s="28">
        <f t="shared" si="3"/>
        <v>7.3581628053626602</v>
      </c>
      <c r="T25" s="28"/>
    </row>
    <row r="26" spans="1:20" x14ac:dyDescent="0.3">
      <c r="A26" s="15"/>
      <c r="B26" s="15"/>
      <c r="C26" s="16">
        <v>80000000</v>
      </c>
      <c r="D26" s="15">
        <v>2.17</v>
      </c>
      <c r="E26" s="19">
        <f>MATCH(C26,G1RL200Ω!$A$2:$A$432,1)</f>
        <v>384</v>
      </c>
      <c r="F26" s="19" cm="1">
        <f t="array" ref="F26">INDEX(G1RL200Ω!$A$2:$A$432,'G1RL200Ω Score'!E26)</f>
        <v>80000000</v>
      </c>
      <c r="G26" s="19" cm="1">
        <f t="array" ref="G26">INDEX(G1RL200Ω!$A$2:$A$432,'G1RL200Ω Score'!E26+1)</f>
        <v>85000000</v>
      </c>
      <c r="H26" s="19" cm="1">
        <f t="array" ref="H26">INDEX(G1RL200Ω!$B$2:$B$432,'G1RL200Ω Score'!E26)</f>
        <v>2.4</v>
      </c>
      <c r="I26" s="19" cm="1">
        <f t="array" ref="I26">INDEX(G1RL200Ω!$B$2:$B$432,'G1RL200Ω Score'!E26+1)</f>
        <v>2.5099999999999998</v>
      </c>
      <c r="J26" s="21">
        <f t="shared" si="0"/>
        <v>2.4</v>
      </c>
      <c r="K26" s="19">
        <f t="shared" si="1"/>
        <v>0.22999999999999998</v>
      </c>
      <c r="L26" s="19"/>
      <c r="M26" s="28">
        <f>MATCH(C26,G1RL200Ω!$D$2:$D$1002,1)</f>
        <v>891</v>
      </c>
      <c r="N26" s="28" cm="1">
        <f t="array" ref="N26">INDEX(G1RL200Ω!$D$2:$D$1002,'G1RL200Ω Score'!M26)</f>
        <v>79432823.472425804</v>
      </c>
      <c r="O26" s="28" cm="1">
        <f t="array" ref="O26">INDEX(G1RL200Ω!$D$2:$D$1002,'G1RL200Ω Score'!M26+1)</f>
        <v>81283051.616407603</v>
      </c>
      <c r="P26" s="28" cm="1">
        <f t="array" ref="P26">INDEX(G1RL200Ω!$E$2:$E$1002,'G1RL200Ω Score'!M26)</f>
        <v>-6.2950073166838401</v>
      </c>
      <c r="Q26" s="28" cm="1">
        <f t="array" ref="Q26">INDEX(G1RL200Ω!$E$2:$E$1002,'G1RL200Ω Score'!M26+1)</f>
        <v>-6.4541033950300104</v>
      </c>
      <c r="R26" s="28">
        <f t="shared" si="2"/>
        <v>-6.3437772813828213</v>
      </c>
      <c r="S26" s="28">
        <f t="shared" si="3"/>
        <v>8.5137772813828221</v>
      </c>
      <c r="T26" s="28"/>
    </row>
    <row r="27" spans="1:20" x14ac:dyDescent="0.3">
      <c r="A27" s="15"/>
      <c r="B27" s="15"/>
      <c r="C27" s="16">
        <v>93200000</v>
      </c>
      <c r="D27" s="15">
        <v>2.0699999999999998</v>
      </c>
      <c r="E27" s="19">
        <f>MATCH(C27,G1RL200Ω!$A$2:$A$432,1)</f>
        <v>386</v>
      </c>
      <c r="F27" s="19" cm="1">
        <f t="array" ref="F27">INDEX(G1RL200Ω!$A$2:$A$432,'G1RL200Ω Score'!E27)</f>
        <v>90000000</v>
      </c>
      <c r="G27" s="19" cm="1">
        <f t="array" ref="G27">INDEX(G1RL200Ω!$A$2:$A$432,'G1RL200Ω Score'!E27+1)</f>
        <v>95000000</v>
      </c>
      <c r="H27" s="19" cm="1">
        <f t="array" ref="H27">INDEX(G1RL200Ω!$B$2:$B$432,'G1RL200Ω Score'!E27)</f>
        <v>2.58</v>
      </c>
      <c r="I27" s="19" cm="1">
        <f t="array" ref="I27">INDEX(G1RL200Ω!$B$2:$B$432,'G1RL200Ω Score'!E27+1)</f>
        <v>2.6</v>
      </c>
      <c r="J27" s="21">
        <f t="shared" si="0"/>
        <v>2.5928</v>
      </c>
      <c r="K27" s="19">
        <f t="shared" si="1"/>
        <v>0.52280000000000015</v>
      </c>
      <c r="L27" s="19"/>
      <c r="M27" s="28">
        <f>MATCH(C27,G1RL200Ω!$D$2:$D$1002,1)</f>
        <v>897</v>
      </c>
      <c r="N27" s="28" cm="1">
        <f t="array" ref="N27">INDEX(G1RL200Ω!$D$2:$D$1002,'G1RL200Ω Score'!M27)</f>
        <v>91201083.9355883</v>
      </c>
      <c r="O27" s="28" cm="1">
        <f t="array" ref="O27">INDEX(G1RL200Ω!$D$2:$D$1002,'G1RL200Ω Score'!M27+1)</f>
        <v>93325430.079696402</v>
      </c>
      <c r="P27" s="28" cm="1">
        <f t="array" ref="P27">INDEX(G1RL200Ω!$E$2:$E$1002,'G1RL200Ω Score'!M27)</f>
        <v>-7.2785893176419396</v>
      </c>
      <c r="Q27" s="28" cm="1">
        <f t="array" ref="Q27">INDEX(G1RL200Ω!$E$2:$E$1002,'G1RL200Ω Score'!M27+1)</f>
        <v>-7.4491031454544903</v>
      </c>
      <c r="R27" s="28">
        <f t="shared" si="2"/>
        <v>-7.439035312078472</v>
      </c>
      <c r="S27" s="28">
        <f t="shared" si="3"/>
        <v>9.5090353120784723</v>
      </c>
      <c r="T27" s="28"/>
    </row>
    <row r="28" spans="1:20" x14ac:dyDescent="0.3">
      <c r="A28" s="15"/>
      <c r="B28" s="15"/>
      <c r="C28" s="16">
        <v>102000000</v>
      </c>
      <c r="D28" s="15">
        <v>1.81</v>
      </c>
      <c r="E28" s="19">
        <f>MATCH(C28,G1RL200Ω!$A$2:$A$432,1)</f>
        <v>388</v>
      </c>
      <c r="F28" s="19" cm="1">
        <f t="array" ref="F28">INDEX(G1RL200Ω!$A$2:$A$432,'G1RL200Ω Score'!E28)</f>
        <v>100000000</v>
      </c>
      <c r="G28" s="19" cm="1">
        <f t="array" ref="G28">INDEX(G1RL200Ω!$A$2:$A$432,'G1RL200Ω Score'!E28+1)</f>
        <v>105000000</v>
      </c>
      <c r="H28" s="19" cm="1">
        <f t="array" ref="H28">INDEX(G1RL200Ω!$B$2:$B$432,'G1RL200Ω Score'!E28)</f>
        <v>2.58</v>
      </c>
      <c r="I28" s="19" cm="1">
        <f t="array" ref="I28">INDEX(G1RL200Ω!$B$2:$B$432,'G1RL200Ω Score'!E28+1)</f>
        <v>2.4900000000000002</v>
      </c>
      <c r="J28" s="21">
        <f t="shared" si="0"/>
        <v>2.544</v>
      </c>
      <c r="K28" s="21">
        <f t="shared" si="1"/>
        <v>0.73399999999999999</v>
      </c>
      <c r="L28" s="22"/>
      <c r="M28" s="28">
        <f>MATCH(C28,G1RL200Ω!$D$2:$D$1002,1)</f>
        <v>901</v>
      </c>
      <c r="N28" s="28" cm="1">
        <f t="array" ref="N28">INDEX(G1RL200Ω!$D$2:$D$1002,'G1RL200Ω Score'!M28)</f>
        <v>99999999.999997094</v>
      </c>
      <c r="O28" s="28" cm="1">
        <f t="array" ref="O28">INDEX(G1RL200Ω!$D$2:$D$1002,'G1RL200Ω Score'!M28+1)</f>
        <v>102329299.228072</v>
      </c>
      <c r="P28" s="28" cm="1">
        <f t="array" ref="P28">INDEX(G1RL200Ω!$E$2:$E$1002,'G1RL200Ω Score'!M28)</f>
        <v>-7.9714305630633202</v>
      </c>
      <c r="Q28" s="28" cm="1">
        <f t="array" ref="Q28">INDEX(G1RL200Ω!$E$2:$E$1002,'G1RL200Ω Score'!M28+1)</f>
        <v>-8.1490587986654592</v>
      </c>
      <c r="R28" s="30">
        <f t="shared" si="2"/>
        <v>-8.123947022487215</v>
      </c>
      <c r="S28" s="30">
        <f t="shared" si="3"/>
        <v>9.9339470224872155</v>
      </c>
      <c r="T28" s="28"/>
    </row>
    <row r="29" spans="1:20" x14ac:dyDescent="0.3">
      <c r="A29" s="15"/>
      <c r="B29" s="15"/>
      <c r="C29" s="16">
        <v>113000000</v>
      </c>
      <c r="D29" s="15">
        <v>1.3</v>
      </c>
      <c r="E29" s="19">
        <f>MATCH(C29,G1RL200Ω!$A$2:$A$432,1)</f>
        <v>390</v>
      </c>
      <c r="F29" s="19" cm="1">
        <f t="array" ref="F29">INDEX(G1RL200Ω!$A$2:$A$432,'G1RL200Ω Score'!E29)</f>
        <v>110000000</v>
      </c>
      <c r="G29" s="19" cm="1">
        <f t="array" ref="G29">INDEX(G1RL200Ω!$A$2:$A$432,'G1RL200Ω Score'!E29+1)</f>
        <v>115000000</v>
      </c>
      <c r="H29" s="19" cm="1">
        <f t="array" ref="H29">INDEX(G1RL200Ω!$B$2:$B$432,'G1RL200Ω Score'!E29)</f>
        <v>2.35</v>
      </c>
      <c r="I29" s="19" cm="1">
        <f t="array" ref="I29">INDEX(G1RL200Ω!$B$2:$B$432,'G1RL200Ω Score'!E29+1)</f>
        <v>2.16</v>
      </c>
      <c r="J29" s="21">
        <f t="shared" si="0"/>
        <v>2.2360000000000002</v>
      </c>
      <c r="K29" s="21">
        <f t="shared" si="1"/>
        <v>0.93600000000000017</v>
      </c>
      <c r="L29" s="22"/>
      <c r="M29" s="28">
        <f>MATCH(C29,G1RL200Ω!$D$2:$D$1002,1)</f>
        <v>906</v>
      </c>
      <c r="N29" s="28" cm="1">
        <f t="array" ref="N29">INDEX(G1RL200Ω!$D$2:$D$1002,'G1RL200Ω Score'!M29)</f>
        <v>112201845.43019301</v>
      </c>
      <c r="O29" s="28" cm="1">
        <f t="array" ref="O29">INDEX(G1RL200Ω!$D$2:$D$1002,'G1RL200Ω Score'!M29+1)</f>
        <v>114815362.149685</v>
      </c>
      <c r="P29" s="28" cm="1">
        <f t="array" ref="P29">INDEX(G1RL200Ω!$E$2:$E$1002,'G1RL200Ω Score'!M29)</f>
        <v>-8.8766178435807799</v>
      </c>
      <c r="Q29" s="28" cm="1">
        <f t="array" ref="Q29">INDEX(G1RL200Ω!$E$2:$E$1002,'G1RL200Ω Score'!M29+1)</f>
        <v>-9.0626787975018992</v>
      </c>
      <c r="R29" s="30">
        <f t="shared" si="2"/>
        <v>-8.9334399023520952</v>
      </c>
      <c r="S29" s="30">
        <f t="shared" si="3"/>
        <v>10.233439902352096</v>
      </c>
      <c r="T29" s="28"/>
    </row>
    <row r="30" spans="1:20" x14ac:dyDescent="0.3">
      <c r="A30" s="15"/>
      <c r="B30" s="15"/>
      <c r="C30" s="16">
        <v>122000000</v>
      </c>
      <c r="D30" s="15">
        <v>0.79900000000000004</v>
      </c>
      <c r="E30" s="19">
        <f>MATCH(C30,G1RL200Ω!$A$2:$A$432,1)</f>
        <v>392</v>
      </c>
      <c r="F30" s="19" cm="1">
        <f t="array" ref="F30">INDEX(G1RL200Ω!$A$2:$A$432,'G1RL200Ω Score'!E30)</f>
        <v>120000000</v>
      </c>
      <c r="G30" s="19" cm="1">
        <f t="array" ref="G30">INDEX(G1RL200Ω!$A$2:$A$432,'G1RL200Ω Score'!E30+1)</f>
        <v>125000000</v>
      </c>
      <c r="H30" s="19" cm="1">
        <f t="array" ref="H30">INDEX(G1RL200Ω!$B$2:$B$432,'G1RL200Ω Score'!E30)</f>
        <v>1.92</v>
      </c>
      <c r="I30" s="19" cm="1">
        <f t="array" ref="I30">INDEX(G1RL200Ω!$B$2:$B$432,'G1RL200Ω Score'!E30+1)</f>
        <v>1.63</v>
      </c>
      <c r="J30" s="21">
        <f t="shared" si="0"/>
        <v>1.8039999999999998</v>
      </c>
      <c r="K30" s="21">
        <f t="shared" si="1"/>
        <v>1.0049999999999999</v>
      </c>
      <c r="L30" s="19"/>
      <c r="M30" s="28">
        <f>MATCH(C30,G1RL200Ω!$D$2:$D$1002,1)</f>
        <v>909</v>
      </c>
      <c r="N30" s="28" cm="1">
        <f t="array" ref="N30">INDEX(G1RL200Ω!$D$2:$D$1002,'G1RL200Ω Score'!M30)</f>
        <v>120226443.46173801</v>
      </c>
      <c r="O30" s="28" cm="1">
        <f t="array" ref="O30">INDEX(G1RL200Ω!$D$2:$D$1002,'G1RL200Ω Score'!M30+1)</f>
        <v>123026877.08123501</v>
      </c>
      <c r="P30" s="28" cm="1">
        <f t="array" ref="P30">INDEX(G1RL200Ω!$E$2:$E$1002,'G1RL200Ω Score'!M30)</f>
        <v>-9.4396969418426995</v>
      </c>
      <c r="Q30" s="28" cm="1">
        <f t="array" ref="Q30">INDEX(G1RL200Ω!$E$2:$E$1002,'G1RL200Ω Score'!M30+1)</f>
        <v>-9.6306281309279491</v>
      </c>
      <c r="R30" s="30">
        <f t="shared" si="2"/>
        <v>-9.5606165224400446</v>
      </c>
      <c r="S30" s="30">
        <f t="shared" si="3"/>
        <v>10.359616522440044</v>
      </c>
      <c r="T30" s="28"/>
    </row>
    <row r="31" spans="1:20" x14ac:dyDescent="0.3">
      <c r="A31" s="15"/>
      <c r="B31" s="15"/>
      <c r="C31" s="16">
        <v>127000000</v>
      </c>
      <c r="D31" s="15">
        <v>0.41499999999999998</v>
      </c>
      <c r="E31" s="19">
        <f>MATCH(C31,G1RL200Ω!$A$2:$A$432,1)</f>
        <v>393</v>
      </c>
      <c r="F31" s="19" cm="1">
        <f t="array" ref="F31">INDEX(G1RL200Ω!$A$2:$A$432,'G1RL200Ω Score'!E31)</f>
        <v>125000000</v>
      </c>
      <c r="G31" s="19" cm="1">
        <f t="array" ref="G31">INDEX(G1RL200Ω!$A$2:$A$432,'G1RL200Ω Score'!E31+1)</f>
        <v>130000000</v>
      </c>
      <c r="H31" s="19" cm="1">
        <f t="array" ref="H31">INDEX(G1RL200Ω!$B$2:$B$432,'G1RL200Ω Score'!E31)</f>
        <v>1.63</v>
      </c>
      <c r="I31" s="19" cm="1">
        <f t="array" ref="I31">INDEX(G1RL200Ω!$B$2:$B$432,'G1RL200Ω Score'!E31+1)</f>
        <v>1.31</v>
      </c>
      <c r="J31" s="21">
        <f t="shared" si="0"/>
        <v>1.502</v>
      </c>
      <c r="K31" s="21">
        <f t="shared" si="1"/>
        <v>1.087</v>
      </c>
      <c r="L31" s="19"/>
      <c r="M31" s="28">
        <f>MATCH(C31,G1RL200Ω!$D$2:$D$1002,1)</f>
        <v>911</v>
      </c>
      <c r="N31" s="28" cm="1">
        <f t="array" ref="N31">INDEX(G1RL200Ω!$D$2:$D$1002,'G1RL200Ω Score'!M31)</f>
        <v>125892541.17941301</v>
      </c>
      <c r="O31" s="28" cm="1">
        <f t="array" ref="O31">INDEX(G1RL200Ω!$D$2:$D$1002,'G1RL200Ω Score'!M31+1)</f>
        <v>128824955.16931</v>
      </c>
      <c r="P31" s="28" cm="1">
        <f t="array" ref="P31">INDEX(G1RL200Ω!$E$2:$E$1002,'G1RL200Ω Score'!M31)</f>
        <v>-9.8231589757336497</v>
      </c>
      <c r="Q31" s="28" cm="1">
        <f t="array" ref="Q31">INDEX(G1RL200Ω!$E$2:$E$1002,'G1RL200Ω Score'!M31+1)</f>
        <v>-10.0172798672704</v>
      </c>
      <c r="R31" s="30">
        <f t="shared" si="2"/>
        <v>-9.8964708936051569</v>
      </c>
      <c r="S31" s="30">
        <f t="shared" si="3"/>
        <v>10.311470893605156</v>
      </c>
      <c r="T31" s="28"/>
    </row>
    <row r="32" spans="1:20" x14ac:dyDescent="0.3">
      <c r="A32" s="15"/>
      <c r="B32" s="15"/>
      <c r="C32" s="16">
        <v>133000000</v>
      </c>
      <c r="D32" s="15">
        <v>-0.122</v>
      </c>
      <c r="E32" s="19">
        <f>MATCH(C32,G1RL200Ω!$A$2:$A$432,1)</f>
        <v>394</v>
      </c>
      <c r="F32" s="19" cm="1">
        <f t="array" ref="F32">INDEX(G1RL200Ω!$A$2:$A$432,'G1RL200Ω Score'!E32)</f>
        <v>130000000</v>
      </c>
      <c r="G32" s="19" cm="1">
        <f t="array" ref="G32">INDEX(G1RL200Ω!$A$2:$A$432,'G1RL200Ω Score'!E32+1)</f>
        <v>140000000</v>
      </c>
      <c r="H32" s="19" cm="1">
        <f t="array" ref="H32">INDEX(G1RL200Ω!$B$2:$B$432,'G1RL200Ω Score'!E32)</f>
        <v>1.31</v>
      </c>
      <c r="I32" s="19" cm="1">
        <f t="array" ref="I32">INDEX(G1RL200Ω!$B$2:$B$432,'G1RL200Ω Score'!E32+1)</f>
        <v>0.57199999999999995</v>
      </c>
      <c r="J32" s="21">
        <f t="shared" si="0"/>
        <v>1.0886</v>
      </c>
      <c r="K32" s="21">
        <f t="shared" si="1"/>
        <v>1.2105999999999999</v>
      </c>
      <c r="L32" s="19"/>
      <c r="M32" s="28">
        <f>MATCH(C32,G1RL200Ω!$D$2:$D$1002,1)</f>
        <v>913</v>
      </c>
      <c r="N32" s="28" cm="1">
        <f t="array" ref="N32">INDEX(G1RL200Ω!$D$2:$D$1002,'G1RL200Ω Score'!M32)</f>
        <v>131825673.855637</v>
      </c>
      <c r="O32" s="28" cm="1">
        <f t="array" ref="O32">INDEX(G1RL200Ω!$D$2:$D$1002,'G1RL200Ω Score'!M32+1)</f>
        <v>134896288.259161</v>
      </c>
      <c r="P32" s="28" cm="1">
        <f t="array" ref="P32">INDEX(G1RL200Ω!$E$2:$E$1002,'G1RL200Ω Score'!M32)</f>
        <v>-10.212982575157501</v>
      </c>
      <c r="Q32" s="28" cm="1">
        <f t="array" ref="Q32">INDEX(G1RL200Ω!$E$2:$E$1002,'G1RL200Ω Score'!M32+1)</f>
        <v>-10.4102602485847</v>
      </c>
      <c r="R32" s="30">
        <f t="shared" si="2"/>
        <v>-10.288429472475116</v>
      </c>
      <c r="S32" s="30">
        <f t="shared" si="3"/>
        <v>10.166429472475116</v>
      </c>
      <c r="T32" s="28"/>
    </row>
    <row r="33" spans="1:20" x14ac:dyDescent="0.3">
      <c r="A33" s="15"/>
      <c r="B33" s="15"/>
      <c r="C33" s="16">
        <v>143000000</v>
      </c>
      <c r="D33" s="15">
        <v>-0.94899999999999995</v>
      </c>
      <c r="E33" s="19">
        <f>MATCH(C33,G1RL200Ω!$A$2:$A$432,1)</f>
        <v>395</v>
      </c>
      <c r="F33" s="19" cm="1">
        <f t="array" ref="F33">INDEX(G1RL200Ω!$A$2:$A$432,'G1RL200Ω Score'!E33)</f>
        <v>140000000</v>
      </c>
      <c r="G33" s="19" cm="1">
        <f t="array" ref="G33">INDEX(G1RL200Ω!$A$2:$A$432,'G1RL200Ω Score'!E33+1)</f>
        <v>150000000</v>
      </c>
      <c r="H33" s="19" cm="1">
        <f t="array" ref="H33">INDEX(G1RL200Ω!$B$2:$B$432,'G1RL200Ω Score'!E33)</f>
        <v>0.57199999999999995</v>
      </c>
      <c r="I33" s="19" cm="1">
        <f t="array" ref="I33">INDEX(G1RL200Ω!$B$2:$B$432,'G1RL200Ω Score'!E33+1)</f>
        <v>-0.24399999999999999</v>
      </c>
      <c r="J33" s="21">
        <f t="shared" si="0"/>
        <v>0.32719999999999999</v>
      </c>
      <c r="K33" s="21">
        <f t="shared" si="1"/>
        <v>1.2762</v>
      </c>
      <c r="L33" s="24"/>
      <c r="M33" s="28">
        <f>MATCH(C33,G1RL200Ω!$D$2:$D$1002,1)</f>
        <v>916</v>
      </c>
      <c r="N33" s="28" cm="1">
        <f t="array" ref="N33">INDEX(G1RL200Ω!$D$2:$D$1002,'G1RL200Ω Score'!M33)</f>
        <v>141253754.462271</v>
      </c>
      <c r="O33" s="28" cm="1">
        <f t="array" ref="O33">INDEX(G1RL200Ω!$D$2:$D$1002,'G1RL200Ω Score'!M33+1)</f>
        <v>144543977.074588</v>
      </c>
      <c r="P33" s="28" cm="1">
        <f t="array" ref="P33">INDEX(G1RL200Ω!$E$2:$E$1002,'G1RL200Ω Score'!M33)</f>
        <v>-10.809519961355001</v>
      </c>
      <c r="Q33" s="28" cm="1">
        <f t="array" ref="Q33">INDEX(G1RL200Ω!$E$2:$E$1002,'G1RL200Ω Score'!M33+1)</f>
        <v>-11.011495135873</v>
      </c>
      <c r="R33" s="30">
        <f t="shared" si="2"/>
        <v>-10.916715822788133</v>
      </c>
      <c r="S33" s="30">
        <f t="shared" si="3"/>
        <v>9.9677158227881328</v>
      </c>
      <c r="T33" s="28"/>
    </row>
    <row r="34" spans="1:20" x14ac:dyDescent="0.3">
      <c r="A34" s="23"/>
      <c r="B34" s="23"/>
      <c r="C34" s="16">
        <v>150000000</v>
      </c>
      <c r="D34" s="15">
        <v>-1.43</v>
      </c>
      <c r="E34" s="19">
        <f>MATCH(C34,G1RL200Ω!$A$2:$A$432,1)</f>
        <v>396</v>
      </c>
      <c r="F34" s="19" cm="1">
        <f t="array" ref="F34">INDEX(G1RL200Ω!$A$2:$A$432,'G1RL200Ω Score'!E34)</f>
        <v>150000000</v>
      </c>
      <c r="G34" s="19" cm="1">
        <f t="array" ref="G34">INDEX(G1RL200Ω!$A$2:$A$432,'G1RL200Ω Score'!E34+1)</f>
        <v>160000000</v>
      </c>
      <c r="H34" s="19" cm="1">
        <f t="array" ref="H34">INDEX(G1RL200Ω!$B$2:$B$432,'G1RL200Ω Score'!E34)</f>
        <v>-0.24399999999999999</v>
      </c>
      <c r="I34" s="19" cm="1">
        <f t="array" ref="I34">INDEX(G1RL200Ω!$B$2:$B$432,'G1RL200Ω Score'!E34+1)</f>
        <v>-1.1000000000000001</v>
      </c>
      <c r="J34" s="21">
        <f t="shared" si="0"/>
        <v>-0.24399999999999999</v>
      </c>
      <c r="K34" s="21">
        <f t="shared" si="1"/>
        <v>1.1859999999999999</v>
      </c>
      <c r="L34" s="24"/>
      <c r="M34" s="28">
        <f>MATCH(C34,G1RL200Ω!$D$2:$D$1002,1)</f>
        <v>918</v>
      </c>
      <c r="N34" s="28" cm="1">
        <f t="array" ref="N34">INDEX(G1RL200Ω!$D$2:$D$1002,'G1RL200Ω Score'!M34)</f>
        <v>147910838.816816</v>
      </c>
      <c r="O34" s="28" cm="1">
        <f t="array" ref="O34">INDEX(G1RL200Ω!$D$2:$D$1002,'G1RL200Ω Score'!M34+1)</f>
        <v>151356124.84361601</v>
      </c>
      <c r="P34" s="28" cm="1">
        <f t="array" ref="P34">INDEX(G1RL200Ω!$E$2:$E$1002,'G1RL200Ω Score'!M34)</f>
        <v>-11.215031508423101</v>
      </c>
      <c r="Q34" s="28" cm="1">
        <f t="array" ref="Q34">INDEX(G1RL200Ω!$E$2:$E$1002,'G1RL200Ω Score'!M34+1)</f>
        <v>-11.4201289513066</v>
      </c>
      <c r="R34" s="30">
        <f t="shared" si="2"/>
        <v>-11.339399010311029</v>
      </c>
      <c r="S34" s="30">
        <f t="shared" si="3"/>
        <v>9.909399010311029</v>
      </c>
      <c r="T34" s="28"/>
    </row>
    <row r="35" spans="1:20" x14ac:dyDescent="0.3">
      <c r="A35" s="23"/>
      <c r="B35" s="23"/>
      <c r="C35" s="16">
        <v>155000000</v>
      </c>
      <c r="D35" s="15">
        <v>-1.93</v>
      </c>
      <c r="E35" s="19">
        <f>MATCH(C35,G1RL200Ω!$A$2:$A$432,1)</f>
        <v>396</v>
      </c>
      <c r="F35" s="19" cm="1">
        <f t="array" ref="F35">INDEX(G1RL200Ω!$A$2:$A$432,'G1RL200Ω Score'!E35)</f>
        <v>150000000</v>
      </c>
      <c r="G35" s="19" cm="1">
        <f t="array" ref="G35">INDEX(G1RL200Ω!$A$2:$A$432,'G1RL200Ω Score'!E35+1)</f>
        <v>160000000</v>
      </c>
      <c r="H35" s="19" cm="1">
        <f t="array" ref="H35">INDEX(G1RL200Ω!$B$2:$B$432,'G1RL200Ω Score'!E35)</f>
        <v>-0.24399999999999999</v>
      </c>
      <c r="I35" s="19" cm="1">
        <f t="array" ref="I35">INDEX(G1RL200Ω!$B$2:$B$432,'G1RL200Ω Score'!E35+1)</f>
        <v>-1.1000000000000001</v>
      </c>
      <c r="J35" s="21">
        <f t="shared" si="0"/>
        <v>-0.67200000000000004</v>
      </c>
      <c r="K35" s="21">
        <f t="shared" si="1"/>
        <v>1.258</v>
      </c>
      <c r="L35" s="24"/>
      <c r="M35" s="28">
        <f>MATCH(C35,G1RL200Ω!$D$2:$D$1002,1)</f>
        <v>920</v>
      </c>
      <c r="N35" s="28" cm="1">
        <f t="array" ref="N35">INDEX(G1RL200Ω!$D$2:$D$1002,'G1RL200Ω Score'!M35)</f>
        <v>154881661.89124399</v>
      </c>
      <c r="O35" s="28" cm="1">
        <f t="array" ref="O35">INDEX(G1RL200Ω!$D$2:$D$1002,'G1RL200Ω Score'!M35+1)</f>
        <v>158489319.24610701</v>
      </c>
      <c r="P35" s="28" cm="1">
        <f t="array" ref="P35">INDEX(G1RL200Ω!$E$2:$E$1002,'G1RL200Ω Score'!M35)</f>
        <v>-11.626788603124099</v>
      </c>
      <c r="Q35" s="28" cm="1">
        <f t="array" ref="Q35">INDEX(G1RL200Ω!$E$2:$E$1002,'G1RL200Ω Score'!M35+1)</f>
        <v>-11.835012828905301</v>
      </c>
      <c r="R35" s="30">
        <f t="shared" si="2"/>
        <v>-11.633618758721585</v>
      </c>
      <c r="S35" s="30">
        <f t="shared" si="3"/>
        <v>9.7036187587215856</v>
      </c>
      <c r="T35" s="28"/>
    </row>
    <row r="36" spans="1:20" x14ac:dyDescent="0.3">
      <c r="A36" s="25"/>
      <c r="B36" s="25"/>
      <c r="C36" s="16">
        <v>162000000</v>
      </c>
      <c r="D36" s="15">
        <v>-2.5099999999999998</v>
      </c>
      <c r="E36" s="19">
        <f>MATCH(C36,G1RL200Ω!$A$2:$A$432,1)</f>
        <v>397</v>
      </c>
      <c r="F36" s="19" cm="1">
        <f t="array" ref="F36">INDEX(G1RL200Ω!$A$2:$A$432,'G1RL200Ω Score'!E36)</f>
        <v>160000000</v>
      </c>
      <c r="G36" s="19" cm="1">
        <f t="array" ref="G36">INDEX(G1RL200Ω!$A$2:$A$432,'G1RL200Ω Score'!E36+1)</f>
        <v>170000000</v>
      </c>
      <c r="H36" s="19" cm="1">
        <f t="array" ref="H36">INDEX(G1RL200Ω!$B$2:$B$432,'G1RL200Ω Score'!E36)</f>
        <v>-1.1000000000000001</v>
      </c>
      <c r="I36" s="19" cm="1">
        <f t="array" ref="I36">INDEX(G1RL200Ω!$B$2:$B$432,'G1RL200Ω Score'!E36+1)</f>
        <v>-1.96</v>
      </c>
      <c r="J36" s="21">
        <f t="shared" si="0"/>
        <v>-1.272</v>
      </c>
      <c r="K36" s="21">
        <f t="shared" si="1"/>
        <v>1.2379999999999998</v>
      </c>
      <c r="L36" s="24"/>
      <c r="M36" s="28">
        <f>MATCH(C36,G1RL200Ω!$D$2:$D$1002,1)</f>
        <v>921</v>
      </c>
      <c r="N36" s="28" cm="1">
        <f t="array" ref="N36">INDEX(G1RL200Ω!$D$2:$D$1002,'G1RL200Ω Score'!M36)</f>
        <v>158489319.24610701</v>
      </c>
      <c r="O36" s="28" cm="1">
        <f t="array" ref="O36">INDEX(G1RL200Ω!$D$2:$D$1002,'G1RL200Ω Score'!M36+1)</f>
        <v>162181009.735888</v>
      </c>
      <c r="P36" s="28" cm="1">
        <f t="array" ref="P36">INDEX(G1RL200Ω!$E$2:$E$1002,'G1RL200Ω Score'!M36)</f>
        <v>-11.835012828905301</v>
      </c>
      <c r="Q36" s="28" cm="1">
        <f t="array" ref="Q36">INDEX(G1RL200Ω!$E$2:$E$1002,'G1RL200Ω Score'!M36+1)</f>
        <v>-12.0448051728513</v>
      </c>
      <c r="R36" s="30">
        <f t="shared" si="2"/>
        <v>-12.034518704667114</v>
      </c>
      <c r="S36" s="30">
        <f t="shared" si="3"/>
        <v>9.5245187046671145</v>
      </c>
    </row>
    <row r="37" spans="1:20" x14ac:dyDescent="0.3">
      <c r="C37" s="16">
        <v>170000000</v>
      </c>
      <c r="D37" s="15">
        <v>-3.01</v>
      </c>
      <c r="E37" s="19">
        <f>MATCH(C37,G1RL200Ω!$A$2:$A$432,1)</f>
        <v>398</v>
      </c>
      <c r="F37" s="19" cm="1">
        <f t="array" ref="F37">INDEX(G1RL200Ω!$A$2:$A$432,'G1RL200Ω Score'!E37)</f>
        <v>170000000</v>
      </c>
      <c r="G37" s="19" cm="1">
        <f t="array" ref="G37">INDEX(G1RL200Ω!$A$2:$A$432,'G1RL200Ω Score'!E37+1)</f>
        <v>180000000</v>
      </c>
      <c r="H37" s="19" cm="1">
        <f t="array" ref="H37">INDEX(G1RL200Ω!$B$2:$B$432,'G1RL200Ω Score'!E37)</f>
        <v>-1.96</v>
      </c>
      <c r="I37" s="19" cm="1">
        <f t="array" ref="I37">INDEX(G1RL200Ω!$B$2:$B$432,'G1RL200Ω Score'!E37+1)</f>
        <v>-2.81</v>
      </c>
      <c r="J37" s="21">
        <f t="shared" si="0"/>
        <v>-1.96</v>
      </c>
      <c r="K37" s="21">
        <f t="shared" si="1"/>
        <v>1.0499999999999998</v>
      </c>
      <c r="L37" s="24"/>
      <c r="M37" s="28">
        <f>MATCH(C37,G1RL200Ω!$D$2:$D$1002,1)</f>
        <v>924</v>
      </c>
      <c r="N37" s="28" cm="1">
        <f t="array" ref="N37">INDEX(G1RL200Ω!$D$2:$D$1002,'G1RL200Ω Score'!M37)</f>
        <v>169824365.246169</v>
      </c>
      <c r="O37" s="28" cm="1">
        <f t="array" ref="O37">INDEX(G1RL200Ω!$D$2:$D$1002,'G1RL200Ω Score'!M37+1)</f>
        <v>173780082.87493199</v>
      </c>
      <c r="P37" s="28" cm="1">
        <f t="array" ref="P37">INDEX(G1RL200Ω!$E$2:$E$1002,'G1RL200Ω Score'!M37)</f>
        <v>-12.4691139673869</v>
      </c>
      <c r="Q37" s="28" cm="1">
        <f t="array" ref="Q37">INDEX(G1RL200Ω!$E$2:$E$1002,'G1RL200Ω Score'!M37+1)</f>
        <v>-12.683642897924599</v>
      </c>
      <c r="R37" s="30">
        <f t="shared" si="2"/>
        <v>-12.478639100230216</v>
      </c>
      <c r="S37" s="30">
        <f t="shared" si="3"/>
        <v>9.4686391002302166</v>
      </c>
    </row>
    <row r="38" spans="1:20" x14ac:dyDescent="0.3">
      <c r="C38" s="16">
        <v>175000000</v>
      </c>
      <c r="D38" s="15">
        <v>-3.57</v>
      </c>
      <c r="E38" s="19">
        <f>MATCH(C38,G1RL200Ω!$A$2:$A$432,1)</f>
        <v>398</v>
      </c>
      <c r="F38" s="19" cm="1">
        <f t="array" ref="F38">INDEX(G1RL200Ω!$A$2:$A$432,'G1RL200Ω Score'!E38)</f>
        <v>170000000</v>
      </c>
      <c r="G38" s="19" cm="1">
        <f t="array" ref="G38">INDEX(G1RL200Ω!$A$2:$A$432,'G1RL200Ω Score'!E38+1)</f>
        <v>180000000</v>
      </c>
      <c r="H38" s="19" cm="1">
        <f t="array" ref="H38">INDEX(G1RL200Ω!$B$2:$B$432,'G1RL200Ω Score'!E38)</f>
        <v>-1.96</v>
      </c>
      <c r="I38" s="19" cm="1">
        <f t="array" ref="I38">INDEX(G1RL200Ω!$B$2:$B$432,'G1RL200Ω Score'!E38+1)</f>
        <v>-2.81</v>
      </c>
      <c r="J38" s="21">
        <f t="shared" si="0"/>
        <v>-2.3849999999999998</v>
      </c>
      <c r="K38" s="21">
        <f t="shared" si="1"/>
        <v>1.1850000000000001</v>
      </c>
      <c r="L38" s="24"/>
      <c r="M38" s="28">
        <f>MATCH(C38,G1RL200Ω!$D$2:$D$1002,1)</f>
        <v>925</v>
      </c>
      <c r="N38" s="28" cm="1">
        <f t="array" ref="N38">INDEX(G1RL200Ω!$D$2:$D$1002,'G1RL200Ω Score'!M38)</f>
        <v>173780082.87493199</v>
      </c>
      <c r="O38" s="28" cm="1">
        <f t="array" ref="O38">INDEX(G1RL200Ω!$D$2:$D$1002,'G1RL200Ω Score'!M38+1)</f>
        <v>177827941.003887</v>
      </c>
      <c r="P38" s="28" cm="1">
        <f t="array" ref="P38">INDEX(G1RL200Ω!$E$2:$E$1002,'G1RL200Ω Score'!M38)</f>
        <v>-12.683642897924599</v>
      </c>
      <c r="Q38" s="28" cm="1">
        <f t="array" ref="Q38">INDEX(G1RL200Ω!$E$2:$E$1002,'G1RL200Ω Score'!M38+1)</f>
        <v>-12.8997647697189</v>
      </c>
      <c r="R38" s="30">
        <f t="shared" si="2"/>
        <v>-12.748776300357278</v>
      </c>
      <c r="S38" s="30">
        <f t="shared" si="3"/>
        <v>9.1787763003572778</v>
      </c>
    </row>
    <row r="39" spans="1:20" x14ac:dyDescent="0.3">
      <c r="C39" s="16">
        <v>180000000</v>
      </c>
      <c r="D39" s="15">
        <v>-4.05</v>
      </c>
      <c r="E39" s="19">
        <f>MATCH(C39,G1RL200Ω!$A$2:$A$432,1)</f>
        <v>399</v>
      </c>
      <c r="F39" s="19" cm="1">
        <f t="array" ref="F39">INDEX(G1RL200Ω!$A$2:$A$432,'G1RL200Ω Score'!E39)</f>
        <v>180000000</v>
      </c>
      <c r="G39" s="19" cm="1">
        <f t="array" ref="G39">INDEX(G1RL200Ω!$A$2:$A$432,'G1RL200Ω Score'!E39+1)</f>
        <v>190000000</v>
      </c>
      <c r="H39" s="19" cm="1">
        <f t="array" ref="H39">INDEX(G1RL200Ω!$B$2:$B$432,'G1RL200Ω Score'!E39)</f>
        <v>-2.81</v>
      </c>
      <c r="I39" s="19" cm="1">
        <f t="array" ref="I39">INDEX(G1RL200Ω!$B$2:$B$432,'G1RL200Ω Score'!E39+1)</f>
        <v>-3.65</v>
      </c>
      <c r="J39" s="21">
        <f t="shared" si="0"/>
        <v>-2.81</v>
      </c>
      <c r="K39" s="21">
        <f t="shared" si="1"/>
        <v>1.2399999999999998</v>
      </c>
      <c r="L39" s="24"/>
      <c r="M39" s="28">
        <f>MATCH(C39,G1RL200Ω!$D$2:$D$1002,1)</f>
        <v>926</v>
      </c>
      <c r="N39" s="28" cm="1">
        <f t="array" ref="N39">INDEX(G1RL200Ω!$D$2:$D$1002,'G1RL200Ω Score'!M39)</f>
        <v>177827941.003887</v>
      </c>
      <c r="O39" s="28" cm="1">
        <f t="array" ref="O39">INDEX(G1RL200Ω!$D$2:$D$1002,'G1RL200Ω Score'!M39+1)</f>
        <v>181970085.860993</v>
      </c>
      <c r="P39" s="28" cm="1">
        <f t="array" ref="P39">INDEX(G1RL200Ω!$E$2:$E$1002,'G1RL200Ω Score'!M39)</f>
        <v>-12.8997647697189</v>
      </c>
      <c r="Q39" s="28" cm="1">
        <f t="array" ref="Q39">INDEX(G1RL200Ω!$E$2:$E$1002,'G1RL200Ω Score'!M39+1)</f>
        <v>-13.1174881075606</v>
      </c>
      <c r="R39" s="30">
        <f t="shared" si="2"/>
        <v>-13.013934590171104</v>
      </c>
      <c r="S39" s="30">
        <f t="shared" si="3"/>
        <v>8.9639345901711032</v>
      </c>
    </row>
    <row r="40" spans="1:20" x14ac:dyDescent="0.3">
      <c r="C40" s="16">
        <v>184000000</v>
      </c>
      <c r="D40" s="15">
        <v>-4.45</v>
      </c>
      <c r="E40" s="19">
        <f>MATCH(C40,G1RL200Ω!$A$2:$A$432,1)</f>
        <v>399</v>
      </c>
      <c r="F40" s="19" cm="1">
        <f t="array" ref="F40">INDEX(G1RL200Ω!$A$2:$A$432,'G1RL200Ω Score'!E40)</f>
        <v>180000000</v>
      </c>
      <c r="G40" s="19" cm="1">
        <f t="array" ref="G40">INDEX(G1RL200Ω!$A$2:$A$432,'G1RL200Ω Score'!E40+1)</f>
        <v>190000000</v>
      </c>
      <c r="H40" s="19" cm="1">
        <f t="array" ref="H40">INDEX(G1RL200Ω!$B$2:$B$432,'G1RL200Ω Score'!E40)</f>
        <v>-2.81</v>
      </c>
      <c r="I40" s="19" cm="1">
        <f t="array" ref="I40">INDEX(G1RL200Ω!$B$2:$B$432,'G1RL200Ω Score'!E40+1)</f>
        <v>-3.65</v>
      </c>
      <c r="J40" s="21">
        <f t="shared" si="0"/>
        <v>-3.1459999999999999</v>
      </c>
      <c r="K40" s="21">
        <f t="shared" si="1"/>
        <v>1.3040000000000003</v>
      </c>
      <c r="L40" s="24"/>
      <c r="M40" s="28">
        <f>MATCH(C40,G1RL200Ω!$D$2:$D$1002,1)</f>
        <v>927</v>
      </c>
      <c r="N40" s="28" cm="1">
        <f t="array" ref="N40">INDEX(G1RL200Ω!$D$2:$D$1002,'G1RL200Ω Score'!M40)</f>
        <v>181970085.860993</v>
      </c>
      <c r="O40" s="28" cm="1">
        <f t="array" ref="O40">INDEX(G1RL200Ω!$D$2:$D$1002,'G1RL200Ω Score'!M40+1)</f>
        <v>186208713.66628101</v>
      </c>
      <c r="P40" s="28" cm="1">
        <f t="array" ref="P40">INDEX(G1RL200Ω!$E$2:$E$1002,'G1RL200Ω Score'!M40)</f>
        <v>-13.1174881075606</v>
      </c>
      <c r="Q40" s="28" cm="1">
        <f t="array" ref="Q40">INDEX(G1RL200Ω!$E$2:$E$1002,'G1RL200Ω Score'!M40+1)</f>
        <v>-13.336822204702299</v>
      </c>
      <c r="R40" s="30">
        <f t="shared" si="2"/>
        <v>-13.222529032455872</v>
      </c>
      <c r="S40" s="30">
        <f t="shared" si="3"/>
        <v>8.7725290324558713</v>
      </c>
    </row>
    <row r="41" spans="1:20" x14ac:dyDescent="0.3">
      <c r="C41" s="16">
        <v>192000000</v>
      </c>
      <c r="D41" s="15">
        <v>-4.99</v>
      </c>
      <c r="E41" s="19">
        <f>MATCH(C41,G1RL200Ω!$A$2:$A$432,1)</f>
        <v>400</v>
      </c>
      <c r="F41" s="19" cm="1">
        <f t="array" ref="F41">INDEX(G1RL200Ω!$A$2:$A$432,'G1RL200Ω Score'!E41)</f>
        <v>190000000</v>
      </c>
      <c r="G41" s="19" cm="1">
        <f t="array" ref="G41">INDEX(G1RL200Ω!$A$2:$A$432,'G1RL200Ω Score'!E41+1)</f>
        <v>200000000</v>
      </c>
      <c r="H41" s="19" cm="1">
        <f t="array" ref="H41">INDEX(G1RL200Ω!$B$2:$B$432,'G1RL200Ω Score'!E41)</f>
        <v>-3.65</v>
      </c>
      <c r="I41" s="19" cm="1">
        <f t="array" ref="I41">INDEX(G1RL200Ω!$B$2:$B$432,'G1RL200Ω Score'!E41+1)</f>
        <v>-4.45</v>
      </c>
      <c r="J41" s="21">
        <f t="shared" si="0"/>
        <v>-3.81</v>
      </c>
      <c r="K41" s="21">
        <f t="shared" si="1"/>
        <v>1.1800000000000002</v>
      </c>
      <c r="L41" s="24"/>
      <c r="M41" s="28">
        <f>MATCH(C41,G1RL200Ω!$D$2:$D$1002,1)</f>
        <v>929</v>
      </c>
      <c r="N41" s="28" cm="1">
        <f t="array" ref="N41">INDEX(G1RL200Ω!$D$2:$D$1002,'G1RL200Ω Score'!M41)</f>
        <v>190546071.79631901</v>
      </c>
      <c r="O41" s="28" cm="1">
        <f t="array" ref="O41">INDEX(G1RL200Ω!$D$2:$D$1002,'G1RL200Ω Score'!M41+1)</f>
        <v>194984459.97579899</v>
      </c>
      <c r="P41" s="28" cm="1">
        <f t="array" ref="P41">INDEX(G1RL200Ω!$E$2:$E$1002,'G1RL200Ω Score'!M41)</f>
        <v>-13.5577770329808</v>
      </c>
      <c r="Q41" s="28" cm="1">
        <f t="array" ref="Q41">INDEX(G1RL200Ω!$E$2:$E$1002,'G1RL200Ω Score'!M41+1)</f>
        <v>-13.7803631453748</v>
      </c>
      <c r="R41" s="30">
        <f t="shared" si="2"/>
        <v>-13.630691842021964</v>
      </c>
      <c r="S41" s="30">
        <f t="shared" si="3"/>
        <v>8.6406918420219636</v>
      </c>
    </row>
    <row r="42" spans="1:20" x14ac:dyDescent="0.3">
      <c r="C42" s="16">
        <v>201000000</v>
      </c>
      <c r="D42" s="15">
        <v>-5.95</v>
      </c>
      <c r="E42" s="19">
        <f>MATCH(C42,G1RL200Ω!$A$2:$A$432,1)</f>
        <v>401</v>
      </c>
      <c r="F42" s="19" cm="1">
        <f t="array" ref="F42">INDEX(G1RL200Ω!$A$2:$A$432,'G1RL200Ω Score'!E42)</f>
        <v>200000000</v>
      </c>
      <c r="G42" s="19" cm="1">
        <f t="array" ref="G42">INDEX(G1RL200Ω!$A$2:$A$432,'G1RL200Ω Score'!E42+1)</f>
        <v>210000000</v>
      </c>
      <c r="H42" s="19" cm="1">
        <f t="array" ref="H42">INDEX(G1RL200Ω!$B$2:$B$432,'G1RL200Ω Score'!E42)</f>
        <v>-4.45</v>
      </c>
      <c r="I42" s="19" cm="1">
        <f t="array" ref="I42">INDEX(G1RL200Ω!$B$2:$B$432,'G1RL200Ω Score'!E42+1)</f>
        <v>-5.23</v>
      </c>
      <c r="J42" s="21">
        <f t="shared" si="0"/>
        <v>-4.5280000000000005</v>
      </c>
      <c r="K42" s="21">
        <f t="shared" si="1"/>
        <v>1.4219999999999997</v>
      </c>
      <c r="L42" s="24"/>
      <c r="M42" s="28">
        <f>MATCH(C42,G1RL200Ω!$D$2:$D$1002,1)</f>
        <v>931</v>
      </c>
      <c r="N42" s="28" cm="1">
        <f t="array" ref="N42">INDEX(G1RL200Ω!$D$2:$D$1002,'G1RL200Ω Score'!M42)</f>
        <v>199526231.49688199</v>
      </c>
      <c r="O42" s="28" cm="1">
        <f t="array" ref="O42">INDEX(G1RL200Ω!$D$2:$D$1002,'G1RL200Ω Score'!M42+1)</f>
        <v>204173794.46694699</v>
      </c>
      <c r="P42" s="28" cm="1">
        <f t="array" ref="P42">INDEX(G1RL200Ω!$E$2:$E$1002,'G1RL200Ω Score'!M42)</f>
        <v>-14.004591573976599</v>
      </c>
      <c r="Q42" s="28" cm="1">
        <f t="array" ref="Q42">INDEX(G1RL200Ω!$E$2:$E$1002,'G1RL200Ω Score'!M42+1)</f>
        <v>-14.2304737207619</v>
      </c>
      <c r="R42" s="30">
        <f t="shared" si="2"/>
        <v>-14.076220080248177</v>
      </c>
      <c r="S42" s="30">
        <f t="shared" si="3"/>
        <v>8.1262200802481779</v>
      </c>
    </row>
    <row r="43" spans="1:20" x14ac:dyDescent="0.3">
      <c r="C43" s="16">
        <v>208000000</v>
      </c>
      <c r="D43" s="15">
        <v>-6.57</v>
      </c>
      <c r="E43" s="19">
        <f>MATCH(C43,G1RL200Ω!$A$2:$A$432,1)</f>
        <v>401</v>
      </c>
      <c r="F43" s="19" cm="1">
        <f t="array" ref="F43">INDEX(G1RL200Ω!$A$2:$A$432,'G1RL200Ω Score'!E43)</f>
        <v>200000000</v>
      </c>
      <c r="G43" s="19" cm="1">
        <f t="array" ref="G43">INDEX(G1RL200Ω!$A$2:$A$432,'G1RL200Ω Score'!E43+1)</f>
        <v>210000000</v>
      </c>
      <c r="H43" s="19" cm="1">
        <f t="array" ref="H43">INDEX(G1RL200Ω!$B$2:$B$432,'G1RL200Ω Score'!E43)</f>
        <v>-4.45</v>
      </c>
      <c r="I43" s="19" cm="1">
        <f t="array" ref="I43">INDEX(G1RL200Ω!$B$2:$B$432,'G1RL200Ω Score'!E43+1)</f>
        <v>-5.23</v>
      </c>
      <c r="J43" s="21">
        <f t="shared" si="0"/>
        <v>-5.0740000000000007</v>
      </c>
      <c r="K43" s="21">
        <f t="shared" si="1"/>
        <v>1.4959999999999996</v>
      </c>
      <c r="L43" s="24"/>
      <c r="M43" s="28">
        <f>MATCH(C43,G1RL200Ω!$D$2:$D$1002,1)</f>
        <v>932</v>
      </c>
      <c r="N43" s="28" cm="1">
        <f t="array" ref="N43">INDEX(G1RL200Ω!$D$2:$D$1002,'G1RL200Ω Score'!M43)</f>
        <v>204173794.46694699</v>
      </c>
      <c r="O43" s="28" cm="1">
        <f t="array" ref="O43">INDEX(G1RL200Ω!$D$2:$D$1002,'G1RL200Ω Score'!M43+1)</f>
        <v>208929613.08539799</v>
      </c>
      <c r="P43" s="28" cm="1">
        <f t="array" ref="P43">INDEX(G1RL200Ω!$E$2:$E$1002,'G1RL200Ω Score'!M43)</f>
        <v>-14.2304737207619</v>
      </c>
      <c r="Q43" s="28" cm="1">
        <f t="array" ref="Q43">INDEX(G1RL200Ω!$E$2:$E$1002,'G1RL200Ω Score'!M43+1)</f>
        <v>-14.458021243026399</v>
      </c>
      <c r="R43" s="30">
        <f t="shared" si="2"/>
        <v>-14.413542853243767</v>
      </c>
      <c r="S43" s="30">
        <f t="shared" si="3"/>
        <v>7.8435428532437665</v>
      </c>
    </row>
    <row r="44" spans="1:20" x14ac:dyDescent="0.3">
      <c r="C44" s="16">
        <v>216000000</v>
      </c>
      <c r="D44" s="15">
        <v>-7.06</v>
      </c>
      <c r="E44" s="19">
        <f>MATCH(C44,G1RL200Ω!$A$2:$A$432,1)</f>
        <v>402</v>
      </c>
      <c r="F44" s="19" cm="1">
        <f t="array" ref="F44">INDEX(G1RL200Ω!$A$2:$A$432,'G1RL200Ω Score'!E44)</f>
        <v>210000000</v>
      </c>
      <c r="G44" s="19" cm="1">
        <f t="array" ref="G44">INDEX(G1RL200Ω!$A$2:$A$432,'G1RL200Ω Score'!E44+1)</f>
        <v>220000000</v>
      </c>
      <c r="H44" s="19" cm="1">
        <f t="array" ref="H44">INDEX(G1RL200Ω!$B$2:$B$432,'G1RL200Ω Score'!E44)</f>
        <v>-5.23</v>
      </c>
      <c r="I44" s="19" cm="1">
        <f t="array" ref="I44">INDEX(G1RL200Ω!$B$2:$B$432,'G1RL200Ω Score'!E44+1)</f>
        <v>-5.98</v>
      </c>
      <c r="J44" s="21">
        <f t="shared" si="0"/>
        <v>-5.6800000000000006</v>
      </c>
      <c r="K44" s="21">
        <f t="shared" si="1"/>
        <v>1.379999999999999</v>
      </c>
      <c r="L44" s="24"/>
      <c r="M44" s="28">
        <f>MATCH(C44,G1RL200Ω!$D$2:$D$1002,1)</f>
        <v>934</v>
      </c>
      <c r="N44" s="28" cm="1">
        <f t="array" ref="N44">INDEX(G1RL200Ω!$D$2:$D$1002,'G1RL200Ω Score'!M44)</f>
        <v>213796208.95021701</v>
      </c>
      <c r="O44" s="28" cm="1">
        <f t="array" ref="O44">INDEX(G1RL200Ω!$D$2:$D$1002,'G1RL200Ω Score'!M44+1)</f>
        <v>218776162.39494899</v>
      </c>
      <c r="P44" s="28" cm="1">
        <f t="array" ref="P44">INDEX(G1RL200Ω!$E$2:$E$1002,'G1RL200Ω Score'!M44)</f>
        <v>-14.6872459330776</v>
      </c>
      <c r="Q44" s="28" cm="1">
        <f t="array" ref="Q44">INDEX(G1RL200Ω!$E$2:$E$1002,'G1RL200Ω Score'!M44+1)</f>
        <v>-14.9181595925493</v>
      </c>
      <c r="R44" s="30">
        <f t="shared" si="2"/>
        <v>-14.789432722906868</v>
      </c>
      <c r="S44" s="30">
        <f t="shared" si="3"/>
        <v>7.7294327229068687</v>
      </c>
    </row>
    <row r="45" spans="1:20" x14ac:dyDescent="0.3">
      <c r="C45" s="16">
        <v>223000000</v>
      </c>
      <c r="D45" s="15">
        <v>-7.66</v>
      </c>
      <c r="E45" s="19">
        <f>MATCH(C45,G1RL200Ω!$A$2:$A$432,1)</f>
        <v>403</v>
      </c>
      <c r="F45" s="19" cm="1">
        <f t="array" ref="F45">INDEX(G1RL200Ω!$A$2:$A$432,'G1RL200Ω Score'!E45)</f>
        <v>220000000</v>
      </c>
      <c r="G45" s="19" cm="1">
        <f t="array" ref="G45">INDEX(G1RL200Ω!$A$2:$A$432,'G1RL200Ω Score'!E45+1)</f>
        <v>230000000</v>
      </c>
      <c r="H45" s="19" cm="1">
        <f t="array" ref="H45">INDEX(G1RL200Ω!$B$2:$B$432,'G1RL200Ω Score'!E45)</f>
        <v>-5.98</v>
      </c>
      <c r="I45" s="19" cm="1">
        <f t="array" ref="I45">INDEX(G1RL200Ω!$B$2:$B$432,'G1RL200Ω Score'!E45+1)</f>
        <v>-6.71</v>
      </c>
      <c r="J45" s="21">
        <f t="shared" si="0"/>
        <v>-6.1990000000000007</v>
      </c>
      <c r="K45" s="21">
        <f t="shared" si="1"/>
        <v>1.4609999999999994</v>
      </c>
      <c r="L45" s="24"/>
      <c r="M45" s="28">
        <f>MATCH(C45,G1RL200Ω!$D$2:$D$1002,1)</f>
        <v>935</v>
      </c>
      <c r="N45" s="28" cm="1">
        <f t="array" ref="N45">INDEX(G1RL200Ω!$D$2:$D$1002,'G1RL200Ω Score'!M45)</f>
        <v>218776162.39494899</v>
      </c>
      <c r="O45" s="28" cm="1">
        <f t="array" ref="O45">INDEX(G1RL200Ω!$D$2:$D$1002,'G1RL200Ω Score'!M45+1)</f>
        <v>223872113.85682699</v>
      </c>
      <c r="P45" s="28" cm="1">
        <f t="array" ref="P45">INDEX(G1RL200Ω!$E$2:$E$1002,'G1RL200Ω Score'!M45)</f>
        <v>-14.9181595925493</v>
      </c>
      <c r="Q45" s="28" cm="1">
        <f t="array" ref="Q45">INDEX(G1RL200Ω!$E$2:$E$1002,'G1RL200Ω Score'!M45+1)</f>
        <v>-15.150773901049201</v>
      </c>
      <c r="R45" s="30">
        <f t="shared" si="2"/>
        <v>-15.110964620435638</v>
      </c>
      <c r="S45" s="30">
        <f t="shared" si="3"/>
        <v>7.4509646204356379</v>
      </c>
    </row>
    <row r="46" spans="1:20" x14ac:dyDescent="0.3">
      <c r="C46" s="16">
        <v>231000000</v>
      </c>
      <c r="D46" s="15">
        <v>-8.1</v>
      </c>
      <c r="E46" s="19">
        <f>MATCH(C46,G1RL200Ω!$A$2:$A$432,1)</f>
        <v>404</v>
      </c>
      <c r="F46" s="19" cm="1">
        <f t="array" ref="F46">INDEX(G1RL200Ω!$A$2:$A$432,'G1RL200Ω Score'!E46)</f>
        <v>230000000</v>
      </c>
      <c r="G46" s="19" cm="1">
        <f t="array" ref="G46">INDEX(G1RL200Ω!$A$2:$A$432,'G1RL200Ω Score'!E46+1)</f>
        <v>240000000</v>
      </c>
      <c r="H46" s="19" cm="1">
        <f t="array" ref="H46">INDEX(G1RL200Ω!$B$2:$B$432,'G1RL200Ω Score'!E46)</f>
        <v>-6.71</v>
      </c>
      <c r="I46" s="19" cm="1">
        <f t="array" ref="I46">INDEX(G1RL200Ω!$B$2:$B$432,'G1RL200Ω Score'!E46+1)</f>
        <v>-7.4</v>
      </c>
      <c r="J46" s="21">
        <f t="shared" si="0"/>
        <v>-6.7789999999999999</v>
      </c>
      <c r="K46" s="21">
        <f t="shared" si="1"/>
        <v>1.3209999999999997</v>
      </c>
      <c r="L46" s="24"/>
      <c r="M46" s="28">
        <f>MATCH(C46,G1RL200Ω!$D$2:$D$1002,1)</f>
        <v>937</v>
      </c>
      <c r="N46" s="28" cm="1">
        <f t="array" ref="N46">INDEX(G1RL200Ω!$D$2:$D$1002,'G1RL200Ω Score'!M46)</f>
        <v>229086765.27677</v>
      </c>
      <c r="O46" s="28" cm="1">
        <f t="array" ref="O46">INDEX(G1RL200Ω!$D$2:$D$1002,'G1RL200Ω Score'!M46+1)</f>
        <v>234422881.53198501</v>
      </c>
      <c r="P46" s="28" cm="1">
        <f t="array" ref="P46">INDEX(G1RL200Ω!$E$2:$E$1002,'G1RL200Ω Score'!M46)</f>
        <v>-15.3851002804908</v>
      </c>
      <c r="Q46" s="28" cm="1">
        <f t="array" ref="Q46">INDEX(G1RL200Ω!$E$2:$E$1002,'G1RL200Ω Score'!M46+1)</f>
        <v>-15.621149754393</v>
      </c>
      <c r="R46" s="30">
        <f t="shared" si="2"/>
        <v>-15.469734502885879</v>
      </c>
      <c r="S46" s="30">
        <f t="shared" si="3"/>
        <v>7.3697345028858798</v>
      </c>
    </row>
    <row r="47" spans="1:20" x14ac:dyDescent="0.3">
      <c r="C47" s="16">
        <v>239000000</v>
      </c>
      <c r="D47" s="15">
        <v>-8.65</v>
      </c>
      <c r="E47" s="19">
        <f>MATCH(C47,G1RL200Ω!$A$2:$A$432,1)</f>
        <v>404</v>
      </c>
      <c r="F47" s="19" cm="1">
        <f t="array" ref="F47">INDEX(G1RL200Ω!$A$2:$A$432,'G1RL200Ω Score'!E47)</f>
        <v>230000000</v>
      </c>
      <c r="G47" s="19" cm="1">
        <f t="array" ref="G47">INDEX(G1RL200Ω!$A$2:$A$432,'G1RL200Ω Score'!E47+1)</f>
        <v>240000000</v>
      </c>
      <c r="H47" s="19" cm="1">
        <f t="array" ref="H47">INDEX(G1RL200Ω!$B$2:$B$432,'G1RL200Ω Score'!E47)</f>
        <v>-6.71</v>
      </c>
      <c r="I47" s="19" cm="1">
        <f t="array" ref="I47">INDEX(G1RL200Ω!$B$2:$B$432,'G1RL200Ω Score'!E47+1)</f>
        <v>-7.4</v>
      </c>
      <c r="J47" s="21">
        <f t="shared" si="0"/>
        <v>-7.3310000000000004</v>
      </c>
      <c r="K47" s="21">
        <f t="shared" si="1"/>
        <v>1.319</v>
      </c>
      <c r="L47" s="24"/>
      <c r="M47" s="28">
        <f>MATCH(C47,G1RL200Ω!$D$2:$D$1002,1)</f>
        <v>938</v>
      </c>
      <c r="N47" s="28" cm="1">
        <f t="array" ref="N47">INDEX(G1RL200Ω!$D$2:$D$1002,'G1RL200Ω Score'!M47)</f>
        <v>234422881.53198501</v>
      </c>
      <c r="O47" s="28" cm="1">
        <f t="array" ref="O47">INDEX(G1RL200Ω!$D$2:$D$1002,'G1RL200Ω Score'!M47+1)</f>
        <v>239883291.90194201</v>
      </c>
      <c r="P47" s="28" cm="1">
        <f t="array" ref="P47">INDEX(G1RL200Ω!$E$2:$E$1002,'G1RL200Ω Score'!M47)</f>
        <v>-15.621149754393</v>
      </c>
      <c r="Q47" s="28" cm="1">
        <f t="array" ref="Q47">INDEX(G1RL200Ω!$E$2:$E$1002,'G1RL200Ω Score'!M47+1)</f>
        <v>-15.858932803472699</v>
      </c>
      <c r="R47" s="30">
        <f t="shared" si="2"/>
        <v>-15.820468324167853</v>
      </c>
      <c r="S47" s="30">
        <f t="shared" si="3"/>
        <v>7.1704683241678531</v>
      </c>
    </row>
    <row r="48" spans="1:20" x14ac:dyDescent="0.3">
      <c r="C48" s="16">
        <v>245000000</v>
      </c>
      <c r="D48" s="15">
        <v>-8.91</v>
      </c>
      <c r="E48" s="19">
        <f>MATCH(C48,G1RL200Ω!$A$2:$A$432,1)</f>
        <v>405</v>
      </c>
      <c r="F48" s="19" cm="1">
        <f t="array" ref="F48">INDEX(G1RL200Ω!$A$2:$A$432,'G1RL200Ω Score'!E48)</f>
        <v>240000000</v>
      </c>
      <c r="G48" s="19" cm="1">
        <f t="array" ref="G48">INDEX(G1RL200Ω!$A$2:$A$432,'G1RL200Ω Score'!E48+1)</f>
        <v>250000000</v>
      </c>
      <c r="H48" s="19" cm="1">
        <f t="array" ref="H48">INDEX(G1RL200Ω!$B$2:$B$432,'G1RL200Ω Score'!E48)</f>
        <v>-7.4</v>
      </c>
      <c r="I48" s="19" cm="1">
        <f t="array" ref="I48">INDEX(G1RL200Ω!$B$2:$B$432,'G1RL200Ω Score'!E48+1)</f>
        <v>-8.08</v>
      </c>
      <c r="J48" s="21">
        <f t="shared" si="0"/>
        <v>-7.74</v>
      </c>
      <c r="K48" s="21">
        <f t="shared" si="1"/>
        <v>1.17</v>
      </c>
      <c r="L48" s="24"/>
      <c r="M48" s="28">
        <f>MATCH(C48,G1RL200Ω!$D$2:$D$1002,1)</f>
        <v>939</v>
      </c>
      <c r="N48" s="28" cm="1">
        <f t="array" ref="N48">INDEX(G1RL200Ω!$D$2:$D$1002,'G1RL200Ω Score'!M48)</f>
        <v>239883291.90194201</v>
      </c>
      <c r="O48" s="28" cm="1">
        <f t="array" ref="O48">INDEX(G1RL200Ω!$D$2:$D$1002,'G1RL200Ω Score'!M48+1)</f>
        <v>245470891.56849599</v>
      </c>
      <c r="P48" s="28" cm="1">
        <f t="array" ref="P48">INDEX(G1RL200Ω!$E$2:$E$1002,'G1RL200Ω Score'!M48)</f>
        <v>-15.858932803472699</v>
      </c>
      <c r="Q48" s="28" cm="1">
        <f t="array" ref="Q48">INDEX(G1RL200Ω!$E$2:$E$1002,'G1RL200Ω Score'!M48+1)</f>
        <v>-16.0984592169835</v>
      </c>
      <c r="R48" s="30">
        <f t="shared" si="2"/>
        <v>-16.078273273951563</v>
      </c>
      <c r="S48" s="30">
        <f t="shared" si="3"/>
        <v>7.1682732739515629</v>
      </c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L49" s="24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L50" s="24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L51" s="24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L52" s="24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L53" s="24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  <c r="L54" s="24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  <c r="L55" s="24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  <c r="L56" s="24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4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4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564E-07D6-4E19-A2BA-78021F70F5D7}">
  <dimension ref="A1:T507"/>
  <sheetViews>
    <sheetView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31</v>
      </c>
      <c r="B1" s="33"/>
      <c r="C1" s="33"/>
      <c r="D1" s="33"/>
      <c r="E1" s="34" t="s">
        <v>32</v>
      </c>
      <c r="F1" s="34"/>
      <c r="G1" s="34"/>
      <c r="H1" s="34"/>
      <c r="I1" s="34"/>
      <c r="J1" s="34"/>
      <c r="K1" s="34"/>
      <c r="L1" s="34"/>
      <c r="M1" s="35" t="s">
        <v>33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34</v>
      </c>
      <c r="B2" s="12" t="s">
        <v>35</v>
      </c>
      <c r="C2" s="12" t="s">
        <v>14</v>
      </c>
      <c r="D2" s="12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4" t="s">
        <v>44</v>
      </c>
      <c r="M2" s="26" t="s">
        <v>37</v>
      </c>
      <c r="N2" s="26" t="s">
        <v>38</v>
      </c>
      <c r="O2" s="26" t="s">
        <v>39</v>
      </c>
      <c r="P2" s="26" t="s">
        <v>40</v>
      </c>
      <c r="Q2" s="26" t="s">
        <v>41</v>
      </c>
      <c r="R2" s="26" t="s">
        <v>42</v>
      </c>
      <c r="S2" s="26" t="s">
        <v>43</v>
      </c>
      <c r="T2" s="27" t="s">
        <v>44</v>
      </c>
    </row>
    <row r="3" spans="1:20" x14ac:dyDescent="0.3">
      <c r="A3" s="15">
        <v>10</v>
      </c>
      <c r="B3" s="16">
        <v>100000</v>
      </c>
      <c r="C3" s="16">
        <v>100000</v>
      </c>
      <c r="D3" s="16">
        <f>Datasheet!B4+6.02</f>
        <v>6.1133999999999995</v>
      </c>
      <c r="E3" s="19">
        <f>MATCH(C3,G2RL1kΩ!$A$2:$A$432,1)</f>
        <v>259</v>
      </c>
      <c r="F3" s="19" cm="1">
        <f t="array" ref="F3">INDEX(G2RL1kΩ!$A$2:$A$432,'G2RL1kΩ Score'!E3)</f>
        <v>100000</v>
      </c>
      <c r="G3" s="19" cm="1">
        <f t="array" ref="G3">INDEX(G2RL1kΩ!$A$2:$A$432,'G2RL1kΩ Score'!E3+1)</f>
        <v>105000</v>
      </c>
      <c r="H3" s="19" cm="1">
        <f t="array" ref="H3">INDEX(G2RL1kΩ!$B$2:$B$432,'G2RL1kΩ Score'!E3)</f>
        <v>6.01</v>
      </c>
      <c r="I3" s="19" cm="1">
        <f t="array" ref="I3">INDEX(G2RL1kΩ!$B$2:$B$432,'G2RL1kΩ Score'!E3+1)</f>
        <v>6.01</v>
      </c>
      <c r="J3" s="19">
        <f>SLOPE(H3:I3,F3:G3)*(C3-F3)+H3</f>
        <v>6.01</v>
      </c>
      <c r="K3" s="19">
        <f>ABS(J3-D3)</f>
        <v>0.10339999999999971</v>
      </c>
      <c r="L3" s="20">
        <f>AVERAGE(K3:K43)</f>
        <v>3.3464683759568974</v>
      </c>
      <c r="M3" s="28">
        <f>MATCH(C3,G2RL1kΩ!$D$2:$D$1002,1)</f>
        <v>601</v>
      </c>
      <c r="N3" s="28" cm="1">
        <f t="array" ref="N3">INDEX(G2RL1kΩ!$D$2:$D$1002,'G2RL1kΩ Score'!M3)</f>
        <v>99999.999999998006</v>
      </c>
      <c r="O3" s="28" cm="1">
        <f t="array" ref="O3">INDEX(G2RL1kΩ!$D$2:$D$1002,'G2RL1kΩ Score'!M3+1)</f>
        <v>102329.299228073</v>
      </c>
      <c r="P3" s="28" cm="1">
        <f t="array" ref="P3">INDEX(G2RL1kΩ!$E$2:$E$1002,'G2RL1kΩ Score'!M3)</f>
        <v>6.0190086974366599</v>
      </c>
      <c r="Q3" s="28" cm="1">
        <f t="array" ref="Q3">INDEX(G2RL1kΩ!$E$2:$E$1002,'G2RL1kΩ Score'!M3+1)</f>
        <v>6.0190063795729696</v>
      </c>
      <c r="R3" s="28">
        <f>SLOPE(P3:Q3,N3:O3)*(C3-N3)+P3</f>
        <v>6.0190086974366599</v>
      </c>
      <c r="S3" s="28">
        <f>ABS(R3-D3)</f>
        <v>9.4391302563339607E-2</v>
      </c>
      <c r="T3" s="29">
        <f>AVERAGE(S3:S43)</f>
        <v>10.030468910263075</v>
      </c>
    </row>
    <row r="4" spans="1:20" x14ac:dyDescent="0.3">
      <c r="A4" s="15">
        <v>-15</v>
      </c>
      <c r="B4" s="16">
        <v>1000000000</v>
      </c>
      <c r="C4" s="16">
        <v>197000</v>
      </c>
      <c r="D4" s="16">
        <f>Datasheet!B5+6.02</f>
        <v>6.1389999999999993</v>
      </c>
      <c r="E4" s="19">
        <f>MATCH(C4,G2RL1kΩ!$A$2:$A$432,1)</f>
        <v>271</v>
      </c>
      <c r="F4" s="19" cm="1">
        <f t="array" ref="F4">INDEX(G2RL1kΩ!$A$2:$A$432,'G2RL1kΩ Score'!E4)</f>
        <v>190000</v>
      </c>
      <c r="G4" s="19" cm="1">
        <f t="array" ref="G4">INDEX(G2RL1kΩ!$A$2:$A$432,'G2RL1kΩ Score'!E4+1)</f>
        <v>200000</v>
      </c>
      <c r="H4" s="19" cm="1">
        <f t="array" ref="H4">INDEX(G2RL1kΩ!$B$2:$B$432,'G2RL1kΩ Score'!E4)</f>
        <v>6.01</v>
      </c>
      <c r="I4" s="19" cm="1">
        <f t="array" ref="I4">INDEX(G2RL1kΩ!$B$2:$B$432,'G2RL1kΩ Score'!E4+1)</f>
        <v>6.01</v>
      </c>
      <c r="J4" s="19">
        <f t="shared" ref="J4:J43" si="0">SLOPE(H4:I4,F4:G4)*(C4-F4)+H4</f>
        <v>6.01</v>
      </c>
      <c r="K4" s="19">
        <f t="shared" ref="K4:K43" si="1">ABS(J4-D4)</f>
        <v>0.12899999999999956</v>
      </c>
      <c r="L4" s="19"/>
      <c r="M4" s="28">
        <f>MATCH(C4,G2RL1kΩ!$D$2:$D$1002,1)</f>
        <v>630</v>
      </c>
      <c r="N4" s="28" cm="1">
        <f t="array" ref="N4">INDEX(G2RL1kΩ!$D$2:$D$1002,'G2RL1kΩ Score'!M4)</f>
        <v>194984.45997580001</v>
      </c>
      <c r="O4" s="28" cm="1">
        <f t="array" ref="O4">INDEX(G2RL1kΩ!$D$2:$D$1002,'G2RL1kΩ Score'!M4+1)</f>
        <v>199526.23149688399</v>
      </c>
      <c r="P4" s="28" cm="1">
        <f t="array" ref="P4">INDEX(G2RL1kΩ!$E$2:$E$1002,'G2RL1kΩ Score'!M4)</f>
        <v>6.0188630638253997</v>
      </c>
      <c r="Q4" s="28" cm="1">
        <f t="array" ref="Q4">INDEX(G2RL1kΩ!$E$2:$E$1002,'G2RL1kΩ Score'!M4+1)</f>
        <v>6.0188536083065598</v>
      </c>
      <c r="R4" s="28">
        <f t="shared" ref="R4:R43" si="2">SLOPE(P4:Q4,N4:O4)*(C4-N4)+P4</f>
        <v>6.0188588676705335</v>
      </c>
      <c r="S4" s="28">
        <f t="shared" ref="S4:S43" si="3">ABS(R4-D4)</f>
        <v>0.12014113232946588</v>
      </c>
      <c r="T4" s="28"/>
    </row>
    <row r="5" spans="1:20" x14ac:dyDescent="0.3">
      <c r="A5" s="15"/>
      <c r="B5" s="15"/>
      <c r="C5" s="16">
        <v>302000</v>
      </c>
      <c r="D5" s="16">
        <f>Datasheet!B6+6.02</f>
        <v>6.1379999999999999</v>
      </c>
      <c r="E5" s="19">
        <f>MATCH(C5,G2RL1kΩ!$A$2:$A$432,1)</f>
        <v>280</v>
      </c>
      <c r="F5" s="19" cm="1">
        <f t="array" ref="F5">INDEX(G2RL1kΩ!$A$2:$A$432,'G2RL1kΩ Score'!E5)</f>
        <v>300000</v>
      </c>
      <c r="G5" s="19" cm="1">
        <f t="array" ref="G5">INDEX(G2RL1kΩ!$A$2:$A$432,'G2RL1kΩ Score'!E5+1)</f>
        <v>320000</v>
      </c>
      <c r="H5" s="19" cm="1">
        <f t="array" ref="H5">INDEX(G2RL1kΩ!$B$2:$B$432,'G2RL1kΩ Score'!E5)</f>
        <v>6.01</v>
      </c>
      <c r="I5" s="19" cm="1">
        <f t="array" ref="I5">INDEX(G2RL1kΩ!$B$2:$B$432,'G2RL1kΩ Score'!E5+1)</f>
        <v>6.01</v>
      </c>
      <c r="J5" s="19">
        <f t="shared" si="0"/>
        <v>6.01</v>
      </c>
      <c r="K5" s="19">
        <f t="shared" si="1"/>
        <v>0.12800000000000011</v>
      </c>
      <c r="L5" s="19"/>
      <c r="M5" s="28">
        <f>MATCH(C5,G2RL1kΩ!$D$2:$D$1002,1)</f>
        <v>649</v>
      </c>
      <c r="N5" s="28" cm="1">
        <f t="array" ref="N5">INDEX(G2RL1kΩ!$D$2:$D$1002,'G2RL1kΩ Score'!M5)</f>
        <v>301995.17204019497</v>
      </c>
      <c r="O5" s="28" cm="1">
        <f t="array" ref="O5">INDEX(G2RL1kΩ!$D$2:$D$1002,'G2RL1kΩ Score'!M5+1)</f>
        <v>309029.54325135198</v>
      </c>
      <c r="P5" s="28" cm="1">
        <f t="array" ref="P5">INDEX(G2RL1kΩ!$E$2:$E$1002,'G2RL1kΩ Score'!M5)</f>
        <v>6.0185816212268097</v>
      </c>
      <c r="Q5" s="28" cm="1">
        <f t="array" ref="Q5">INDEX(G2RL1kΩ!$E$2:$E$1002,'G2RL1kΩ Score'!M5+1)</f>
        <v>6.0185588457146597</v>
      </c>
      <c r="R5" s="28">
        <f t="shared" si="2"/>
        <v>6.0185816055950987</v>
      </c>
      <c r="S5" s="28">
        <f t="shared" si="3"/>
        <v>0.11941839440490121</v>
      </c>
      <c r="T5" s="28"/>
    </row>
    <row r="6" spans="1:20" x14ac:dyDescent="0.3">
      <c r="A6" s="15"/>
      <c r="B6" s="15"/>
      <c r="C6" s="16">
        <v>511000</v>
      </c>
      <c r="D6" s="16">
        <f>Datasheet!B7+6.02</f>
        <v>6.1101999999999999</v>
      </c>
      <c r="E6" s="19">
        <f>MATCH(C6,G2RL1kΩ!$A$2:$A$432,1)</f>
        <v>289</v>
      </c>
      <c r="F6" s="19" cm="1">
        <f t="array" ref="F6">INDEX(G2RL1kΩ!$A$2:$A$432,'G2RL1kΩ Score'!E6)</f>
        <v>500000</v>
      </c>
      <c r="G6" s="19" cm="1">
        <f t="array" ref="G6">INDEX(G2RL1kΩ!$A$2:$A$432,'G2RL1kΩ Score'!E6+1)</f>
        <v>525000</v>
      </c>
      <c r="H6" s="19" cm="1">
        <f t="array" ref="H6">INDEX(G2RL1kΩ!$B$2:$B$432,'G2RL1kΩ Score'!E6)</f>
        <v>6.01</v>
      </c>
      <c r="I6" s="19" cm="1">
        <f t="array" ref="I6">INDEX(G2RL1kΩ!$B$2:$B$432,'G2RL1kΩ Score'!E6+1)</f>
        <v>6.01</v>
      </c>
      <c r="J6" s="19">
        <f t="shared" si="0"/>
        <v>6.01</v>
      </c>
      <c r="K6" s="19">
        <f t="shared" si="1"/>
        <v>0.10020000000000007</v>
      </c>
      <c r="L6" s="19"/>
      <c r="M6" s="28">
        <f>MATCH(C6,G2RL1kΩ!$D$2:$D$1002,1)</f>
        <v>671</v>
      </c>
      <c r="N6" s="28" cm="1">
        <f t="array" ref="N6">INDEX(G2RL1kΩ!$D$2:$D$1002,'G2RL1kΩ Score'!M6)</f>
        <v>501187.23362726101</v>
      </c>
      <c r="O6" s="28" cm="1">
        <f t="array" ref="O6">INDEX(G2RL1kΩ!$D$2:$D$1002,'G2RL1kΩ Score'!M6+1)</f>
        <v>512861.38399135298</v>
      </c>
      <c r="P6" s="28" cm="1">
        <f t="array" ref="P6">INDEX(G2RL1kΩ!$E$2:$E$1002,'G2RL1kΩ Score'!M6)</f>
        <v>6.01773348627564</v>
      </c>
      <c r="Q6" s="28" cm="1">
        <f t="array" ref="Q6">INDEX(G2RL1kΩ!$E$2:$E$1002,'G2RL1kΩ Score'!M6+1)</f>
        <v>6.0176707220745902</v>
      </c>
      <c r="R6" s="28">
        <f t="shared" si="2"/>
        <v>6.0176807295077159</v>
      </c>
      <c r="S6" s="28">
        <f t="shared" si="3"/>
        <v>9.2519270492283923E-2</v>
      </c>
      <c r="T6" s="28"/>
    </row>
    <row r="7" spans="1:20" x14ac:dyDescent="0.3">
      <c r="A7" s="15"/>
      <c r="B7" s="15"/>
      <c r="C7" s="16">
        <v>784000</v>
      </c>
      <c r="D7" s="16">
        <f>Datasheet!B8+6.02</f>
        <v>6.1086999999999998</v>
      </c>
      <c r="E7" s="19">
        <f>MATCH(C7,G2RL1kΩ!$A$2:$A$432,1)</f>
        <v>297</v>
      </c>
      <c r="F7" s="19" cm="1">
        <f t="array" ref="F7">INDEX(G2RL1kΩ!$A$2:$A$432,'G2RL1kΩ Score'!E7)</f>
        <v>750000</v>
      </c>
      <c r="G7" s="19" cm="1">
        <f t="array" ref="G7">INDEX(G2RL1kΩ!$A$2:$A$432,'G2RL1kΩ Score'!E7+1)</f>
        <v>800000</v>
      </c>
      <c r="H7" s="19" cm="1">
        <f t="array" ref="H7">INDEX(G2RL1kΩ!$B$2:$B$432,'G2RL1kΩ Score'!E7)</f>
        <v>6.01</v>
      </c>
      <c r="I7" s="19" cm="1">
        <f t="array" ref="I7">INDEX(G2RL1kΩ!$B$2:$B$432,'G2RL1kΩ Score'!E7+1)</f>
        <v>6.01</v>
      </c>
      <c r="J7" s="19">
        <f t="shared" si="0"/>
        <v>6.01</v>
      </c>
      <c r="K7" s="19">
        <f t="shared" si="1"/>
        <v>9.870000000000001E-2</v>
      </c>
      <c r="L7" s="19"/>
      <c r="M7" s="28">
        <f>MATCH(C7,G2RL1kΩ!$D$2:$D$1002,1)</f>
        <v>690</v>
      </c>
      <c r="N7" s="28" cm="1">
        <f t="array" ref="N7">INDEX(G2RL1kΩ!$D$2:$D$1002,'G2RL1kΩ Score'!M7)</f>
        <v>776247.11662867398</v>
      </c>
      <c r="O7" s="28" cm="1">
        <f t="array" ref="O7">INDEX(G2RL1kΩ!$D$2:$D$1002,'G2RL1kΩ Score'!M7+1)</f>
        <v>794328.23472426296</v>
      </c>
      <c r="P7" s="28" cm="1">
        <f t="array" ref="P7">INDEX(G2RL1kΩ!$E$2:$E$1002,'G2RL1kΩ Score'!M7)</f>
        <v>6.0158708298520001</v>
      </c>
      <c r="Q7" s="28" cm="1">
        <f t="array" ref="Q7">INDEX(G2RL1kΩ!$E$2:$E$1002,'G2RL1kΩ Score'!M7+1)</f>
        <v>6.0157203202160501</v>
      </c>
      <c r="R7" s="28">
        <f t="shared" si="2"/>
        <v>6.0158062938179109</v>
      </c>
      <c r="S7" s="28">
        <f t="shared" si="3"/>
        <v>9.289370618208892E-2</v>
      </c>
      <c r="T7" s="28"/>
    </row>
    <row r="8" spans="1:20" x14ac:dyDescent="0.3">
      <c r="A8" s="15"/>
      <c r="B8" s="15"/>
      <c r="C8" s="16">
        <v>1200000</v>
      </c>
      <c r="D8" s="16">
        <f>Datasheet!B9+6.02</f>
        <v>6.1074999999999999</v>
      </c>
      <c r="E8" s="19">
        <f>MATCH(C8,G2RL1kΩ!$A$2:$A$432,1)</f>
        <v>306</v>
      </c>
      <c r="F8" s="19" cm="1">
        <f t="array" ref="F8">INDEX(G2RL1kΩ!$A$2:$A$432,'G2RL1kΩ Score'!E8)</f>
        <v>1200000</v>
      </c>
      <c r="G8" s="19" cm="1">
        <f t="array" ref="G8">INDEX(G2RL1kΩ!$A$2:$A$432,'G2RL1kΩ Score'!E8+1)</f>
        <v>1250000</v>
      </c>
      <c r="H8" s="19" cm="1">
        <f t="array" ref="H8">INDEX(G2RL1kΩ!$B$2:$B$432,'G2RL1kΩ Score'!E8)</f>
        <v>6.01</v>
      </c>
      <c r="I8" s="19" cm="1">
        <f t="array" ref="I8">INDEX(G2RL1kΩ!$B$2:$B$432,'G2RL1kΩ Score'!E8+1)</f>
        <v>6.01</v>
      </c>
      <c r="J8" s="19">
        <f t="shared" si="0"/>
        <v>6.01</v>
      </c>
      <c r="K8" s="19">
        <f t="shared" si="1"/>
        <v>9.7500000000000142E-2</v>
      </c>
      <c r="L8" s="19"/>
      <c r="M8" s="28">
        <f>MATCH(C8,G2RL1kΩ!$D$2:$D$1002,1)</f>
        <v>708</v>
      </c>
      <c r="N8" s="28" cm="1">
        <f t="array" ref="N8">INDEX(G2RL1kΩ!$D$2:$D$1002,'G2RL1kΩ Score'!M8)</f>
        <v>1174897.5549395001</v>
      </c>
      <c r="O8" s="28" cm="1">
        <f t="array" ref="O8">INDEX(G2RL1kΩ!$D$2:$D$1002,'G2RL1kΩ Score'!M8+1)</f>
        <v>1202264.4346173799</v>
      </c>
      <c r="P8" s="28" cm="1">
        <f t="array" ref="P8">INDEX(G2RL1kΩ!$E$2:$E$1002,'G2RL1kΩ Score'!M8)</f>
        <v>6.0117501411580099</v>
      </c>
      <c r="Q8" s="28" cm="1">
        <f t="array" ref="Q8">INDEX(G2RL1kΩ!$E$2:$E$1002,'G2RL1kΩ Score'!M8+1)</f>
        <v>6.0114056698342102</v>
      </c>
      <c r="R8" s="28">
        <f t="shared" si="2"/>
        <v>6.0114341726375802</v>
      </c>
      <c r="S8" s="28">
        <f t="shared" si="3"/>
        <v>9.6065827362419753E-2</v>
      </c>
      <c r="T8" s="28"/>
    </row>
    <row r="9" spans="1:20" x14ac:dyDescent="0.3">
      <c r="A9" s="15"/>
      <c r="B9" s="15"/>
      <c r="C9" s="16">
        <v>2040000</v>
      </c>
      <c r="D9" s="16">
        <f>Datasheet!B10+6.02</f>
        <v>6.1063999999999998</v>
      </c>
      <c r="E9" s="19">
        <f>MATCH(C9,G2RL1kΩ!$A$2:$A$432,1)</f>
        <v>315</v>
      </c>
      <c r="F9" s="19" cm="1">
        <f t="array" ref="F9">INDEX(G2RL1kΩ!$A$2:$A$432,'G2RL1kΩ Score'!E9)</f>
        <v>2000000</v>
      </c>
      <c r="G9" s="19" cm="1">
        <f t="array" ref="G9">INDEX(G2RL1kΩ!$A$2:$A$432,'G2RL1kΩ Score'!E9+1)</f>
        <v>2100000</v>
      </c>
      <c r="H9" s="19" cm="1">
        <f t="array" ref="H9">INDEX(G2RL1kΩ!$B$2:$B$432,'G2RL1kΩ Score'!E9)</f>
        <v>6.01</v>
      </c>
      <c r="I9" s="19" cm="1">
        <f t="array" ref="I9">INDEX(G2RL1kΩ!$B$2:$B$432,'G2RL1kΩ Score'!E9+1)</f>
        <v>6.01</v>
      </c>
      <c r="J9" s="19">
        <f t="shared" si="0"/>
        <v>6.01</v>
      </c>
      <c r="K9" s="19">
        <f t="shared" si="1"/>
        <v>9.6400000000000041E-2</v>
      </c>
      <c r="L9" s="19"/>
      <c r="M9" s="28">
        <f>MATCH(C9,G2RL1kΩ!$D$2:$D$1002,1)</f>
        <v>731</v>
      </c>
      <c r="N9" s="28" cm="1">
        <f t="array" ref="N9">INDEX(G2RL1kΩ!$D$2:$D$1002,'G2RL1kΩ Score'!M9)</f>
        <v>1995262.31496883</v>
      </c>
      <c r="O9" s="28" cm="1">
        <f t="array" ref="O9">INDEX(G2RL1kΩ!$D$2:$D$1002,'G2RL1kΩ Score'!M9+1)</f>
        <v>2041737.94466948</v>
      </c>
      <c r="P9" s="28" cm="1">
        <f t="array" ref="P9">INDEX(G2RL1kΩ!$E$2:$E$1002,'G2RL1kΩ Score'!M9)</f>
        <v>5.9980004371894404</v>
      </c>
      <c r="Q9" s="28" cm="1">
        <f t="array" ref="Q9">INDEX(G2RL1kΩ!$E$2:$E$1002,'G2RL1kΩ Score'!M9+1)</f>
        <v>5.9970101550511998</v>
      </c>
      <c r="R9" s="28">
        <f t="shared" si="2"/>
        <v>5.9970471864066548</v>
      </c>
      <c r="S9" s="28">
        <f t="shared" si="3"/>
        <v>0.10935281359334503</v>
      </c>
      <c r="T9" s="28"/>
    </row>
    <row r="10" spans="1:20" x14ac:dyDescent="0.3">
      <c r="A10" s="15"/>
      <c r="B10" s="15"/>
      <c r="C10" s="16">
        <v>2860000</v>
      </c>
      <c r="D10" s="16">
        <f>Datasheet!B11+6.02</f>
        <v>6.0781999999999998</v>
      </c>
      <c r="E10" s="19">
        <f>MATCH(C10,G2RL1kΩ!$A$2:$A$432,1)</f>
        <v>322</v>
      </c>
      <c r="F10" s="19" cm="1">
        <f t="array" ref="F10">INDEX(G2RL1kΩ!$A$2:$A$432,'G2RL1kΩ Score'!E10)</f>
        <v>2800000</v>
      </c>
      <c r="G10" s="19" cm="1">
        <f t="array" ref="G10">INDEX(G2RL1kΩ!$A$2:$A$432,'G2RL1kΩ Score'!E10+1)</f>
        <v>3000000</v>
      </c>
      <c r="H10" s="19" cm="1">
        <f t="array" ref="H10">INDEX(G2RL1kΩ!$B$2:$B$432,'G2RL1kΩ Score'!E10)</f>
        <v>6.01</v>
      </c>
      <c r="I10" s="19" cm="1">
        <f t="array" ref="I10">INDEX(G2RL1kΩ!$B$2:$B$432,'G2RL1kΩ Score'!E10+1)</f>
        <v>6.01</v>
      </c>
      <c r="J10" s="19">
        <f t="shared" si="0"/>
        <v>6.01</v>
      </c>
      <c r="K10" s="19">
        <f t="shared" si="1"/>
        <v>6.8200000000000038E-2</v>
      </c>
      <c r="L10" s="19"/>
      <c r="M10" s="28">
        <f>MATCH(C10,G2RL1kΩ!$D$2:$D$1002,1)</f>
        <v>746</v>
      </c>
      <c r="N10" s="28" cm="1">
        <f t="array" ref="N10">INDEX(G2RL1kΩ!$D$2:$D$1002,'G2RL1kΩ Score'!M10)</f>
        <v>2818382.93126438</v>
      </c>
      <c r="O10" s="28" cm="1">
        <f t="array" ref="O10">INDEX(G2RL1kΩ!$D$2:$D$1002,'G2RL1kΩ Score'!M10+1)</f>
        <v>2884031.50312653</v>
      </c>
      <c r="P10" s="28" cm="1">
        <f t="array" ref="P10">INDEX(G2RL1kΩ!$E$2:$E$1002,'G2RL1kΩ Score'!M10)</f>
        <v>5.9771350405463197</v>
      </c>
      <c r="Q10" s="28" cm="1">
        <f t="array" ref="Q10">INDEX(G2RL1kΩ!$E$2:$E$1002,'G2RL1kΩ Score'!M10+1)</f>
        <v>5.9751687778520601</v>
      </c>
      <c r="R10" s="28">
        <f t="shared" si="2"/>
        <v>5.9758885535721458</v>
      </c>
      <c r="S10" s="28">
        <f t="shared" si="3"/>
        <v>0.10231144642785406</v>
      </c>
      <c r="T10" s="28"/>
    </row>
    <row r="11" spans="1:20" x14ac:dyDescent="0.3">
      <c r="A11" s="15"/>
      <c r="B11" s="15"/>
      <c r="C11" s="16">
        <v>3610000</v>
      </c>
      <c r="D11" s="16">
        <f>Datasheet!B12+6.02</f>
        <v>6.1039999999999992</v>
      </c>
      <c r="E11" s="19">
        <f>MATCH(C11,G2RL1kΩ!$A$2:$A$432,1)</f>
        <v>326</v>
      </c>
      <c r="F11" s="19" cm="1">
        <f t="array" ref="F11">INDEX(G2RL1kΩ!$A$2:$A$432,'G2RL1kΩ Score'!E11)</f>
        <v>3500000</v>
      </c>
      <c r="G11" s="19" cm="1">
        <f t="array" ref="G11">INDEX(G2RL1kΩ!$A$2:$A$432,'G2RL1kΩ Score'!E11+1)</f>
        <v>3750000</v>
      </c>
      <c r="H11" s="19" cm="1">
        <f t="array" ref="H11">INDEX(G2RL1kΩ!$B$2:$B$432,'G2RL1kΩ Score'!E11)</f>
        <v>6.01</v>
      </c>
      <c r="I11" s="19" cm="1">
        <f t="array" ref="I11">INDEX(G2RL1kΩ!$B$2:$B$432,'G2RL1kΩ Score'!E11+1)</f>
        <v>6.02</v>
      </c>
      <c r="J11" s="19">
        <f t="shared" si="0"/>
        <v>6.0143999999999993</v>
      </c>
      <c r="K11" s="19">
        <f t="shared" si="1"/>
        <v>8.9599999999999902E-2</v>
      </c>
      <c r="L11" s="19"/>
      <c r="M11" s="28">
        <f>MATCH(C11,G2RL1kΩ!$D$2:$D$1002,1)</f>
        <v>756</v>
      </c>
      <c r="N11" s="28" cm="1">
        <f t="array" ref="N11">INDEX(G2RL1kΩ!$D$2:$D$1002,'G2RL1kΩ Score'!M11)</f>
        <v>3548133.8923356598</v>
      </c>
      <c r="O11" s="28" cm="1">
        <f t="array" ref="O11">INDEX(G2RL1kΩ!$D$2:$D$1002,'G2RL1kΩ Score'!M11+1)</f>
        <v>3630780.5477009201</v>
      </c>
      <c r="P11" s="28" cm="1">
        <f t="array" ref="P11">INDEX(G2RL1kΩ!$E$2:$E$1002,'G2RL1kΩ Score'!M11)</f>
        <v>5.9527948391291403</v>
      </c>
      <c r="Q11" s="28" cm="1">
        <f t="array" ref="Q11">INDEX(G2RL1kΩ!$E$2:$E$1002,'G2RL1kΩ Score'!M11+1)</f>
        <v>5.9496961944477604</v>
      </c>
      <c r="R11" s="28">
        <f t="shared" si="2"/>
        <v>5.9504753128927241</v>
      </c>
      <c r="S11" s="28">
        <f t="shared" si="3"/>
        <v>0.15352468710727507</v>
      </c>
      <c r="T11" s="28"/>
    </row>
    <row r="12" spans="1:20" x14ac:dyDescent="0.3">
      <c r="A12" s="15"/>
      <c r="B12" s="15"/>
      <c r="C12" s="16">
        <v>5240000</v>
      </c>
      <c r="D12" s="16">
        <f>Datasheet!B13+6.02</f>
        <v>6.0759999999999996</v>
      </c>
      <c r="E12" s="19">
        <f>MATCH(C12,G2RL1kΩ!$A$2:$A$432,1)</f>
        <v>332</v>
      </c>
      <c r="F12" s="19" cm="1">
        <f t="array" ref="F12">INDEX(G2RL1kΩ!$A$2:$A$432,'G2RL1kΩ Score'!E12)</f>
        <v>5000000</v>
      </c>
      <c r="G12" s="19" cm="1">
        <f t="array" ref="G12">INDEX(G2RL1kΩ!$A$2:$A$432,'G2RL1kΩ Score'!E12+1)</f>
        <v>5250000</v>
      </c>
      <c r="H12" s="19" cm="1">
        <f t="array" ref="H12">INDEX(G2RL1kΩ!$B$2:$B$432,'G2RL1kΩ Score'!E12)</f>
        <v>6.02</v>
      </c>
      <c r="I12" s="19" cm="1">
        <f t="array" ref="I12">INDEX(G2RL1kΩ!$B$2:$B$432,'G2RL1kΩ Score'!E12+1)</f>
        <v>6.02</v>
      </c>
      <c r="J12" s="19">
        <f t="shared" si="0"/>
        <v>6.02</v>
      </c>
      <c r="K12" s="19">
        <f t="shared" si="1"/>
        <v>5.600000000000005E-2</v>
      </c>
      <c r="L12" s="19"/>
      <c r="M12" s="28">
        <f>MATCH(C12,G2RL1kΩ!$D$2:$D$1002,1)</f>
        <v>772</v>
      </c>
      <c r="N12" s="28" cm="1">
        <f t="array" ref="N12">INDEX(G2RL1kΩ!$D$2:$D$1002,'G2RL1kΩ Score'!M12)</f>
        <v>5128613.8399135098</v>
      </c>
      <c r="O12" s="28" cm="1">
        <f t="array" ref="O12">INDEX(G2RL1kΩ!$D$2:$D$1002,'G2RL1kΩ Score'!M12+1)</f>
        <v>5248074.6024975898</v>
      </c>
      <c r="P12" s="28" cm="1">
        <f t="array" ref="P12">INDEX(G2RL1kΩ!$E$2:$E$1002,'G2RL1kΩ Score'!M12)</f>
        <v>5.8817292643500103</v>
      </c>
      <c r="Q12" s="28" cm="1">
        <f t="array" ref="Q12">INDEX(G2RL1kΩ!$E$2:$E$1002,'G2RL1kΩ Score'!M12+1)</f>
        <v>5.8753618470080298</v>
      </c>
      <c r="R12" s="28">
        <f t="shared" si="2"/>
        <v>5.8757922340477622</v>
      </c>
      <c r="S12" s="28">
        <f t="shared" si="3"/>
        <v>0.20020776595223744</v>
      </c>
      <c r="T12" s="28"/>
    </row>
    <row r="13" spans="1:20" x14ac:dyDescent="0.3">
      <c r="A13" s="15"/>
      <c r="B13" s="15"/>
      <c r="C13" s="16">
        <v>6880000</v>
      </c>
      <c r="D13" s="16">
        <f>Datasheet!B14+6.02</f>
        <v>6.0749999999999993</v>
      </c>
      <c r="E13" s="19">
        <f>MATCH(C13,G2RL1kΩ!$A$2:$A$432,1)</f>
        <v>338</v>
      </c>
      <c r="F13" s="19" cm="1">
        <f t="array" ref="F13">INDEX(G2RL1kΩ!$A$2:$A$432,'G2RL1kΩ Score'!E13)</f>
        <v>6670000</v>
      </c>
      <c r="G13" s="19" cm="1">
        <f t="array" ref="G13">INDEX(G2RL1kΩ!$A$2:$A$432,'G2RL1kΩ Score'!E13+1)</f>
        <v>7000000</v>
      </c>
      <c r="H13" s="19" cm="1">
        <f t="array" ref="H13">INDEX(G2RL1kΩ!$B$2:$B$432,'G2RL1kΩ Score'!E13)</f>
        <v>6.03</v>
      </c>
      <c r="I13" s="19" cm="1">
        <f t="array" ref="I13">INDEX(G2RL1kΩ!$B$2:$B$432,'G2RL1kΩ Score'!E13+1)</f>
        <v>6.03</v>
      </c>
      <c r="J13" s="19">
        <f t="shared" si="0"/>
        <v>6.03</v>
      </c>
      <c r="K13" s="19">
        <f t="shared" si="1"/>
        <v>4.4999999999999041E-2</v>
      </c>
      <c r="L13" s="19"/>
      <c r="M13" s="28">
        <f>MATCH(C13,G2RL1kΩ!$D$2:$D$1002,1)</f>
        <v>784</v>
      </c>
      <c r="N13" s="28" cm="1">
        <f t="array" ref="N13">INDEX(G2RL1kΩ!$D$2:$D$1002,'G2RL1kΩ Score'!M13)</f>
        <v>6760829.7539196396</v>
      </c>
      <c r="O13" s="28" cm="1">
        <f t="array" ref="O13">INDEX(G2RL1kΩ!$D$2:$D$1002,'G2RL1kΩ Score'!M13+1)</f>
        <v>6918309.7091891803</v>
      </c>
      <c r="P13" s="28" cm="1">
        <f t="array" ref="P13">INDEX(G2RL1kΩ!$E$2:$E$1002,'G2RL1kΩ Score'!M13)</f>
        <v>5.7830932548588097</v>
      </c>
      <c r="Q13" s="28" cm="1">
        <f t="array" ref="Q13">INDEX(G2RL1kΩ!$E$2:$E$1002,'G2RL1kΩ Score'!M13+1)</f>
        <v>5.7722798012544203</v>
      </c>
      <c r="R13" s="28">
        <f t="shared" si="2"/>
        <v>5.7749103599322265</v>
      </c>
      <c r="S13" s="28">
        <f t="shared" si="3"/>
        <v>0.30008964006777283</v>
      </c>
      <c r="T13" s="28"/>
    </row>
    <row r="14" spans="1:20" x14ac:dyDescent="0.3">
      <c r="A14" s="15"/>
      <c r="B14" s="15"/>
      <c r="C14" s="16">
        <v>8890000</v>
      </c>
      <c r="D14" s="16">
        <f>Datasheet!B15+6.02</f>
        <v>6.0470999999999995</v>
      </c>
      <c r="E14" s="19">
        <f>MATCH(C14,G2RL1kΩ!$A$2:$A$432,1)</f>
        <v>342</v>
      </c>
      <c r="F14" s="19" cm="1">
        <f t="array" ref="F14">INDEX(G2RL1kΩ!$A$2:$A$432,'G2RL1kΩ Score'!E14)</f>
        <v>8500000</v>
      </c>
      <c r="G14" s="19" cm="1">
        <f t="array" ref="G14">INDEX(G2RL1kΩ!$A$2:$A$432,'G2RL1kΩ Score'!E14+1)</f>
        <v>9000000</v>
      </c>
      <c r="H14" s="19" cm="1">
        <f t="array" ref="H14">INDEX(G2RL1kΩ!$B$2:$B$432,'G2RL1kΩ Score'!E14)</f>
        <v>6.04</v>
      </c>
      <c r="I14" s="19" cm="1">
        <f t="array" ref="I14">INDEX(G2RL1kΩ!$B$2:$B$432,'G2RL1kΩ Score'!E14+1)</f>
        <v>6.05</v>
      </c>
      <c r="J14" s="19">
        <f t="shared" si="0"/>
        <v>6.0477999999999996</v>
      </c>
      <c r="K14" s="19">
        <f t="shared" si="1"/>
        <v>7.0000000000014495E-4</v>
      </c>
      <c r="L14" s="19"/>
      <c r="M14" s="28">
        <f>MATCH(C14,G2RL1kΩ!$D$2:$D$1002,1)</f>
        <v>795</v>
      </c>
      <c r="N14" s="28" cm="1">
        <f t="array" ref="N14">INDEX(G2RL1kΩ!$D$2:$D$1002,'G2RL1kΩ Score'!M14)</f>
        <v>8709635.8995605707</v>
      </c>
      <c r="O14" s="28" cm="1">
        <f t="array" ref="O14">INDEX(G2RL1kΩ!$D$2:$D$1002,'G2RL1kΩ Score'!M14+1)</f>
        <v>8912509.3813372198</v>
      </c>
      <c r="P14" s="28" cm="1">
        <f t="array" ref="P14">INDEX(G2RL1kΩ!$E$2:$E$1002,'G2RL1kΩ Score'!M14)</f>
        <v>5.6341280049003197</v>
      </c>
      <c r="Q14" s="28" cm="1">
        <f t="array" ref="Q14">INDEX(G2RL1kΩ!$E$2:$E$1002,'G2RL1kΩ Score'!M14+1)</f>
        <v>5.6167948755882904</v>
      </c>
      <c r="R14" s="28">
        <f t="shared" si="2"/>
        <v>5.6187180348599464</v>
      </c>
      <c r="S14" s="28">
        <f t="shared" si="3"/>
        <v>0.42838196514005311</v>
      </c>
      <c r="T14" s="28"/>
    </row>
    <row r="15" spans="1:20" x14ac:dyDescent="0.3">
      <c r="A15" s="15"/>
      <c r="B15" s="15"/>
      <c r="C15" s="16">
        <v>11700000</v>
      </c>
      <c r="D15" s="16">
        <f>Datasheet!B16+6.02</f>
        <v>6.1269999999999998</v>
      </c>
      <c r="E15" s="19">
        <f>MATCH(C15,G2RL1kΩ!$A$2:$A$432,1)</f>
        <v>348</v>
      </c>
      <c r="F15" s="19" cm="1">
        <f t="array" ref="F15">INDEX(G2RL1kΩ!$A$2:$A$432,'G2RL1kΩ Score'!E15)</f>
        <v>11500000</v>
      </c>
      <c r="G15" s="19" cm="1">
        <f t="array" ref="G15">INDEX(G2RL1kΩ!$A$2:$A$432,'G2RL1kΩ Score'!E15+1)</f>
        <v>12000000</v>
      </c>
      <c r="H15" s="19" cm="1">
        <f t="array" ref="H15">INDEX(G2RL1kΩ!$B$2:$B$432,'G2RL1kΩ Score'!E15)</f>
        <v>6.07</v>
      </c>
      <c r="I15" s="19" cm="1">
        <f t="array" ref="I15">INDEX(G2RL1kΩ!$B$2:$B$432,'G2RL1kΩ Score'!E15+1)</f>
        <v>6.08</v>
      </c>
      <c r="J15" s="19">
        <f t="shared" si="0"/>
        <v>6.0739999999999998</v>
      </c>
      <c r="K15" s="19">
        <f t="shared" si="1"/>
        <v>5.2999999999999936E-2</v>
      </c>
      <c r="L15" s="19"/>
      <c r="M15" s="28">
        <f>MATCH(C15,G2RL1kΩ!$D$2:$D$1002,1)</f>
        <v>807</v>
      </c>
      <c r="N15" s="28" cm="1">
        <f t="array" ref="N15">INDEX(G2RL1kΩ!$D$2:$D$1002,'G2RL1kΩ Score'!M15)</f>
        <v>11481536.214968501</v>
      </c>
      <c r="O15" s="28" cm="1">
        <f t="array" ref="O15">INDEX(G2RL1kΩ!$D$2:$D$1002,'G2RL1kΩ Score'!M15+1)</f>
        <v>11748975.549395001</v>
      </c>
      <c r="P15" s="28" cm="1">
        <f t="array" ref="P15">INDEX(G2RL1kΩ!$E$2:$E$1002,'G2RL1kΩ Score'!M15)</f>
        <v>5.3703384905763496</v>
      </c>
      <c r="Q15" s="28" cm="1">
        <f t="array" ref="Q15">INDEX(G2RL1kΩ!$E$2:$E$1002,'G2RL1kΩ Score'!M15+1)</f>
        <v>5.3420116085549099</v>
      </c>
      <c r="R15" s="28">
        <f t="shared" si="2"/>
        <v>5.3471990452220792</v>
      </c>
      <c r="S15" s="28">
        <f t="shared" si="3"/>
        <v>0.77980095477792055</v>
      </c>
      <c r="T15" s="28"/>
    </row>
    <row r="16" spans="1:20" x14ac:dyDescent="0.3">
      <c r="A16" s="15"/>
      <c r="B16" s="15"/>
      <c r="C16" s="16">
        <v>15300000</v>
      </c>
      <c r="D16" s="16">
        <f>Datasheet!B17+6.02</f>
        <v>6.2069999999999999</v>
      </c>
      <c r="E16" s="19">
        <f>MATCH(C16,G2RL1kΩ!$A$2:$A$432,1)</f>
        <v>353</v>
      </c>
      <c r="F16" s="19" cm="1">
        <f t="array" ref="F16">INDEX(G2RL1kΩ!$A$2:$A$432,'G2RL1kΩ Score'!E16)</f>
        <v>15000000</v>
      </c>
      <c r="G16" s="19" cm="1">
        <f t="array" ref="G16">INDEX(G2RL1kΩ!$A$2:$A$432,'G2RL1kΩ Score'!E16+1)</f>
        <v>16000000</v>
      </c>
      <c r="H16" s="19" cm="1">
        <f t="array" ref="H16">INDEX(G2RL1kΩ!$B$2:$B$432,'G2RL1kΩ Score'!E16)</f>
        <v>6.11</v>
      </c>
      <c r="I16" s="19" cm="1">
        <f t="array" ref="I16">INDEX(G2RL1kΩ!$B$2:$B$432,'G2RL1kΩ Score'!E16+1)</f>
        <v>6.13</v>
      </c>
      <c r="J16" s="19">
        <f t="shared" si="0"/>
        <v>6.1160000000000005</v>
      </c>
      <c r="K16" s="19">
        <f t="shared" si="1"/>
        <v>9.0999999999999304E-2</v>
      </c>
      <c r="L16" s="19"/>
      <c r="M16" s="28">
        <f>MATCH(C16,G2RL1kΩ!$D$2:$D$1002,1)</f>
        <v>819</v>
      </c>
      <c r="N16" s="28" cm="1">
        <f t="array" ref="N16">INDEX(G2RL1kΩ!$D$2:$D$1002,'G2RL1kΩ Score'!M16)</f>
        <v>15135612.484361701</v>
      </c>
      <c r="O16" s="28" cm="1">
        <f t="array" ref="O16">INDEX(G2RL1kΩ!$D$2:$D$1002,'G2RL1kΩ Score'!M16+1)</f>
        <v>15488166.1891244</v>
      </c>
      <c r="P16" s="28" cm="1">
        <f t="array" ref="P16">INDEX(G2RL1kΩ!$E$2:$E$1002,'G2RL1kΩ Score'!M16)</f>
        <v>4.9465877870964103</v>
      </c>
      <c r="Q16" s="28" cm="1">
        <f t="array" ref="Q16">INDEX(G2RL1kΩ!$E$2:$E$1002,'G2RL1kΩ Score'!M16+1)</f>
        <v>4.9019765813184399</v>
      </c>
      <c r="R16" s="28">
        <f t="shared" si="2"/>
        <v>4.9257866291780568</v>
      </c>
      <c r="S16" s="28">
        <f t="shared" si="3"/>
        <v>1.2812133708219431</v>
      </c>
      <c r="T16" s="28"/>
    </row>
    <row r="17" spans="1:20" x14ac:dyDescent="0.3">
      <c r="A17" s="15"/>
      <c r="B17" s="15"/>
      <c r="C17" s="16">
        <v>20000000</v>
      </c>
      <c r="D17" s="16">
        <f>Datasheet!B18+6.02</f>
        <v>6.4209999999999994</v>
      </c>
      <c r="E17" s="19">
        <f>MATCH(C17,G2RL1kΩ!$A$2:$A$432,1)</f>
        <v>358</v>
      </c>
      <c r="F17" s="19" cm="1">
        <f t="array" ref="F17">INDEX(G2RL1kΩ!$A$2:$A$432,'G2RL1kΩ Score'!E17)</f>
        <v>20000000</v>
      </c>
      <c r="G17" s="19" cm="1">
        <f t="array" ref="G17">INDEX(G2RL1kΩ!$A$2:$A$432,'G2RL1kΩ Score'!E17+1)</f>
        <v>21000000</v>
      </c>
      <c r="H17" s="19" cm="1">
        <f t="array" ref="H17">INDEX(G2RL1kΩ!$B$2:$B$432,'G2RL1kΩ Score'!E17)</f>
        <v>6.19</v>
      </c>
      <c r="I17" s="19" cm="1">
        <f t="array" ref="I17">INDEX(G2RL1kΩ!$B$2:$B$432,'G2RL1kΩ Score'!E17+1)</f>
        <v>6.2</v>
      </c>
      <c r="J17" s="19">
        <f t="shared" si="0"/>
        <v>6.19</v>
      </c>
      <c r="K17" s="19">
        <f t="shared" si="1"/>
        <v>0.23099999999999898</v>
      </c>
      <c r="L17" s="19"/>
      <c r="M17" s="28">
        <f>MATCH(C17,G2RL1kΩ!$D$2:$D$1002,1)</f>
        <v>831</v>
      </c>
      <c r="N17" s="28" cm="1">
        <f t="array" ref="N17">INDEX(G2RL1kΩ!$D$2:$D$1002,'G2RL1kΩ Score'!M17)</f>
        <v>19952623.149688199</v>
      </c>
      <c r="O17" s="28" cm="1">
        <f t="array" ref="O17">INDEX(G2RL1kΩ!$D$2:$D$1002,'G2RL1kΩ Score'!M17+1)</f>
        <v>20417379.446694698</v>
      </c>
      <c r="P17" s="28" cm="1">
        <f t="array" ref="P17">INDEX(G2RL1kΩ!$E$2:$E$1002,'G2RL1kΩ Score'!M17)</f>
        <v>4.2953931980882096</v>
      </c>
      <c r="Q17" s="28" cm="1">
        <f t="array" ref="Q17">INDEX(G2RL1kΩ!$E$2:$E$1002,'G2RL1kΩ Score'!M17+1)</f>
        <v>4.2287164234665804</v>
      </c>
      <c r="R17" s="28">
        <f t="shared" si="2"/>
        <v>4.2885962260173214</v>
      </c>
      <c r="S17" s="28">
        <f t="shared" si="3"/>
        <v>2.132403773982678</v>
      </c>
      <c r="T17" s="28"/>
    </row>
    <row r="18" spans="1:20" x14ac:dyDescent="0.3">
      <c r="A18" s="15"/>
      <c r="B18" s="15"/>
      <c r="C18" s="16">
        <v>26300000</v>
      </c>
      <c r="D18" s="16">
        <f>Datasheet!B19+6.02</f>
        <v>6.6189999999999998</v>
      </c>
      <c r="E18" s="19">
        <f>MATCH(C18,G2RL1kΩ!$A$2:$A$432,1)</f>
        <v>364</v>
      </c>
      <c r="F18" s="19" cm="1">
        <f t="array" ref="F18">INDEX(G2RL1kΩ!$A$2:$A$432,'G2RL1kΩ Score'!E18)</f>
        <v>26000000</v>
      </c>
      <c r="G18" s="19" cm="1">
        <f t="array" ref="G18">INDEX(G2RL1kΩ!$A$2:$A$432,'G2RL1kΩ Score'!E18+1)</f>
        <v>28000000</v>
      </c>
      <c r="H18" s="19" cm="1">
        <f t="array" ref="H18">INDEX(G2RL1kΩ!$B$2:$B$432,'G2RL1kΩ Score'!E18)</f>
        <v>6.29</v>
      </c>
      <c r="I18" s="19" cm="1">
        <f t="array" ref="I18">INDEX(G2RL1kΩ!$B$2:$B$432,'G2RL1kΩ Score'!E18+1)</f>
        <v>6.33</v>
      </c>
      <c r="J18" s="19">
        <f t="shared" si="0"/>
        <v>6.2960000000000003</v>
      </c>
      <c r="K18" s="19">
        <f t="shared" si="1"/>
        <v>0.32299999999999951</v>
      </c>
      <c r="L18" s="19"/>
      <c r="M18" s="28">
        <f>MATCH(C18,G2RL1kΩ!$D$2:$D$1002,1)</f>
        <v>842</v>
      </c>
      <c r="N18" s="28" cm="1">
        <f t="array" ref="N18">INDEX(G2RL1kΩ!$D$2:$D$1002,'G2RL1kΩ Score'!M18)</f>
        <v>25703957.827687901</v>
      </c>
      <c r="O18" s="28" cm="1">
        <f t="array" ref="O18">INDEX(G2RL1kΩ!$D$2:$D$1002,'G2RL1kΩ Score'!M18+1)</f>
        <v>26302679.918953098</v>
      </c>
      <c r="P18" s="28" cm="1">
        <f t="array" ref="P18">INDEX(G2RL1kΩ!$E$2:$E$1002,'G2RL1kΩ Score'!M18)</f>
        <v>3.4432215231560801</v>
      </c>
      <c r="Q18" s="28" cm="1">
        <f t="array" ref="Q18">INDEX(G2RL1kΩ!$E$2:$E$1002,'G2RL1kΩ Score'!M18+1)</f>
        <v>3.3522905474234599</v>
      </c>
      <c r="R18" s="28">
        <f t="shared" si="2"/>
        <v>3.3526975603746183</v>
      </c>
      <c r="S18" s="28">
        <f t="shared" si="3"/>
        <v>3.2663024396253815</v>
      </c>
      <c r="T18" s="28"/>
    </row>
    <row r="19" spans="1:20" x14ac:dyDescent="0.3">
      <c r="A19" s="15"/>
      <c r="B19" s="15"/>
      <c r="C19" s="16">
        <v>34500000</v>
      </c>
      <c r="D19" s="16">
        <f>Datasheet!B20+6.02</f>
        <v>6.798</v>
      </c>
      <c r="E19" s="19">
        <f>MATCH(C19,G2RL1kΩ!$A$2:$A$432,1)</f>
        <v>368</v>
      </c>
      <c r="F19" s="19" cm="1">
        <f t="array" ref="F19">INDEX(G2RL1kΩ!$A$2:$A$432,'G2RL1kΩ Score'!E19)</f>
        <v>33300000</v>
      </c>
      <c r="G19" s="19" cm="1">
        <f t="array" ref="G19">INDEX(G2RL1kΩ!$A$2:$A$432,'G2RL1kΩ Score'!E19+1)</f>
        <v>35000000</v>
      </c>
      <c r="H19" s="19" cm="1">
        <f t="array" ref="H19">INDEX(G2RL1kΩ!$B$2:$B$432,'G2RL1kΩ Score'!E19)</f>
        <v>6.44</v>
      </c>
      <c r="I19" s="19" cm="1">
        <f t="array" ref="I19">INDEX(G2RL1kΩ!$B$2:$B$432,'G2RL1kΩ Score'!E19+1)</f>
        <v>6.48</v>
      </c>
      <c r="J19" s="19">
        <f t="shared" si="0"/>
        <v>6.4682352941176475</v>
      </c>
      <c r="K19" s="19">
        <f t="shared" si="1"/>
        <v>0.32976470588235252</v>
      </c>
      <c r="L19" s="19"/>
      <c r="M19" s="28">
        <f>MATCH(C19,G2RL1kΩ!$D$2:$D$1002,1)</f>
        <v>854</v>
      </c>
      <c r="N19" s="28" cm="1">
        <f t="array" ref="N19">INDEX(G2RL1kΩ!$D$2:$D$1002,'G2RL1kΩ Score'!M19)</f>
        <v>33884415.613919303</v>
      </c>
      <c r="O19" s="28" cm="1">
        <f t="array" ref="O19">INDEX(G2RL1kΩ!$D$2:$D$1002,'G2RL1kΩ Score'!M19+1)</f>
        <v>34673685.045252196</v>
      </c>
      <c r="P19" s="28" cm="1">
        <f t="array" ref="P19">INDEX(G2RL1kΩ!$E$2:$E$1002,'G2RL1kΩ Score'!M19)</f>
        <v>2.1982048902895501</v>
      </c>
      <c r="Q19" s="28" cm="1">
        <f t="array" ref="Q19">INDEX(G2RL1kΩ!$E$2:$E$1002,'G2RL1kΩ Score'!M19+1)</f>
        <v>2.0793623136088999</v>
      </c>
      <c r="R19" s="28">
        <f t="shared" si="2"/>
        <v>2.1055145722537181</v>
      </c>
      <c r="S19" s="28">
        <f t="shared" si="3"/>
        <v>4.6924854277462824</v>
      </c>
      <c r="T19" s="28"/>
    </row>
    <row r="20" spans="1:20" x14ac:dyDescent="0.3">
      <c r="A20" s="15"/>
      <c r="B20" s="15"/>
      <c r="C20" s="16">
        <v>45200000</v>
      </c>
      <c r="D20" s="16">
        <f>Datasheet!B21+6.02</f>
        <v>7.13</v>
      </c>
      <c r="E20" s="19">
        <f>MATCH(C20,G2RL1kΩ!$A$2:$A$432,1)</f>
        <v>373</v>
      </c>
      <c r="F20" s="19" cm="1">
        <f t="array" ref="F20">INDEX(G2RL1kΩ!$A$2:$A$432,'G2RL1kΩ Score'!E20)</f>
        <v>45000000</v>
      </c>
      <c r="G20" s="19" cm="1">
        <f t="array" ref="G20">INDEX(G2RL1kΩ!$A$2:$A$432,'G2RL1kΩ Score'!E20+1)</f>
        <v>47500000</v>
      </c>
      <c r="H20" s="19" cm="1">
        <f t="array" ref="H20">INDEX(G2RL1kΩ!$B$2:$B$432,'G2RL1kΩ Score'!E20)</f>
        <v>6.68</v>
      </c>
      <c r="I20" s="19" cm="1">
        <f t="array" ref="I20">INDEX(G2RL1kΩ!$B$2:$B$432,'G2RL1kΩ Score'!E20+1)</f>
        <v>6.73</v>
      </c>
      <c r="J20" s="19">
        <f t="shared" si="0"/>
        <v>6.6840000000000002</v>
      </c>
      <c r="K20" s="19">
        <f t="shared" si="1"/>
        <v>0.44599999999999973</v>
      </c>
      <c r="L20" s="19"/>
      <c r="M20" s="28">
        <f>MATCH(C20,G2RL1kΩ!$D$2:$D$1002,1)</f>
        <v>866</v>
      </c>
      <c r="N20" s="28" cm="1">
        <f t="array" ref="N20">INDEX(G2RL1kΩ!$D$2:$D$1002,'G2RL1kΩ Score'!M20)</f>
        <v>44668359.215094998</v>
      </c>
      <c r="O20" s="28" cm="1">
        <f t="array" ref="O20">INDEX(G2RL1kΩ!$D$2:$D$1002,'G2RL1kΩ Score'!M20+1)</f>
        <v>45708818.961486198</v>
      </c>
      <c r="P20" s="28" cm="1">
        <f t="array" ref="P20">INDEX(G2RL1kΩ!$E$2:$E$1002,'G2RL1kΩ Score'!M20)</f>
        <v>0.62659653126856996</v>
      </c>
      <c r="Q20" s="28" cm="1">
        <f t="array" ref="Q20">INDEX(G2RL1kΩ!$E$2:$E$1002,'G2RL1kΩ Score'!M20+1)</f>
        <v>0.48197172448641501</v>
      </c>
      <c r="R20" s="28">
        <f t="shared" si="2"/>
        <v>0.55269800125711677</v>
      </c>
      <c r="S20" s="28">
        <f t="shared" si="3"/>
        <v>6.5773019987428833</v>
      </c>
      <c r="T20" s="28"/>
    </row>
    <row r="21" spans="1:20" x14ac:dyDescent="0.3">
      <c r="A21" s="15"/>
      <c r="B21" s="15"/>
      <c r="C21" s="16">
        <v>57900000</v>
      </c>
      <c r="D21" s="16">
        <f>Datasheet!B22+6.02</f>
        <v>7.55</v>
      </c>
      <c r="E21" s="19">
        <f>MATCH(C21,G2RL1kΩ!$A$2:$A$432,1)</f>
        <v>378</v>
      </c>
      <c r="F21" s="19" cm="1">
        <f t="array" ref="F21">INDEX(G2RL1kΩ!$A$2:$A$432,'G2RL1kΩ Score'!E21)</f>
        <v>57500000</v>
      </c>
      <c r="G21" s="19" cm="1">
        <f t="array" ref="G21">INDEX(G2RL1kΩ!$A$2:$A$432,'G2RL1kΩ Score'!E21+1)</f>
        <v>60000000</v>
      </c>
      <c r="H21" s="19" cm="1">
        <f t="array" ref="H21">INDEX(G2RL1kΩ!$B$2:$B$432,'G2RL1kΩ Score'!E21)</f>
        <v>6.89</v>
      </c>
      <c r="I21" s="19" cm="1">
        <f t="array" ref="I21">INDEX(G2RL1kΩ!$B$2:$B$432,'G2RL1kΩ Score'!E21+1)</f>
        <v>6.91</v>
      </c>
      <c r="J21" s="19">
        <f t="shared" si="0"/>
        <v>6.8931999999999993</v>
      </c>
      <c r="K21" s="19">
        <f t="shared" si="1"/>
        <v>0.65680000000000049</v>
      </c>
      <c r="L21" s="19"/>
      <c r="M21" s="28">
        <f>MATCH(C21,G2RL1kΩ!$D$2:$D$1002,1)</f>
        <v>877</v>
      </c>
      <c r="N21" s="28" cm="1">
        <f t="array" ref="N21">INDEX(G2RL1kΩ!$D$2:$D$1002,'G2RL1kΩ Score'!M21)</f>
        <v>57543993.733713999</v>
      </c>
      <c r="O21" s="28" cm="1">
        <f t="array" ref="O21">INDEX(G2RL1kΩ!$D$2:$D$1002,'G2RL1kΩ Score'!M21+1)</f>
        <v>58884365.535557203</v>
      </c>
      <c r="P21" s="28" cm="1">
        <f t="array" ref="P21">INDEX(G2RL1kΩ!$E$2:$E$1002,'G2RL1kΩ Score'!M21)</f>
        <v>-1.06650197698069</v>
      </c>
      <c r="Q21" s="28" cm="1">
        <f t="array" ref="Q21">INDEX(G2RL1kΩ!$E$2:$E$1002,'G2RL1kΩ Score'!M21+1)</f>
        <v>-1.2308085953213399</v>
      </c>
      <c r="R21" s="28">
        <f t="shared" si="2"/>
        <v>-1.1101422457785681</v>
      </c>
      <c r="S21" s="28">
        <f t="shared" si="3"/>
        <v>8.6601422457785677</v>
      </c>
      <c r="T21" s="28"/>
    </row>
    <row r="22" spans="1:20" x14ac:dyDescent="0.3">
      <c r="A22" s="15"/>
      <c r="B22" s="15"/>
      <c r="C22" s="16">
        <v>68200000</v>
      </c>
      <c r="D22" s="16">
        <f>Datasheet!B23+6.02</f>
        <v>7.76</v>
      </c>
      <c r="E22" s="19">
        <f>MATCH(C22,G2RL1kΩ!$A$2:$A$432,1)</f>
        <v>381</v>
      </c>
      <c r="F22" s="19" cm="1">
        <f t="array" ref="F22">INDEX(G2RL1kΩ!$A$2:$A$432,'G2RL1kΩ Score'!E22)</f>
        <v>66700000</v>
      </c>
      <c r="G22" s="19" cm="1">
        <f t="array" ref="G22">INDEX(G2RL1kΩ!$A$2:$A$432,'G2RL1kΩ Score'!E22+1)</f>
        <v>70000000</v>
      </c>
      <c r="H22" s="19" cm="1">
        <f t="array" ref="H22">INDEX(G2RL1kΩ!$B$2:$B$432,'G2RL1kΩ Score'!E22)</f>
        <v>6.97</v>
      </c>
      <c r="I22" s="19" cm="1">
        <f t="array" ref="I22">INDEX(G2RL1kΩ!$B$2:$B$432,'G2RL1kΩ Score'!E22+1)</f>
        <v>6.98</v>
      </c>
      <c r="J22" s="19">
        <f t="shared" si="0"/>
        <v>6.9745454545454546</v>
      </c>
      <c r="K22" s="19">
        <f t="shared" si="1"/>
        <v>0.78545454545454518</v>
      </c>
      <c r="L22" s="19"/>
      <c r="M22" s="28">
        <f>MATCH(C22,G2RL1kΩ!$D$2:$D$1002,1)</f>
        <v>884</v>
      </c>
      <c r="N22" s="28" cm="1">
        <f t="array" ref="N22">INDEX(G2RL1kΩ!$D$2:$D$1002,'G2RL1kΩ Score'!M22)</f>
        <v>67608297.539196193</v>
      </c>
      <c r="O22" s="28" cm="1">
        <f t="array" ref="O22">INDEX(G2RL1kΩ!$D$2:$D$1002,'G2RL1kΩ Score'!M22+1)</f>
        <v>69183097.091891602</v>
      </c>
      <c r="P22" s="28" cm="1">
        <f t="array" ref="P22">INDEX(G2RL1kΩ!$E$2:$E$1002,'G2RL1kΩ Score'!M22)</f>
        <v>-2.2487156847587699</v>
      </c>
      <c r="Q22" s="28" cm="1">
        <f t="array" ref="Q22">INDEX(G2RL1kΩ!$E$2:$E$1002,'G2RL1kΩ Score'!M22+1)</f>
        <v>-2.42341470344028</v>
      </c>
      <c r="R22" s="28">
        <f t="shared" si="2"/>
        <v>-2.3143556826092477</v>
      </c>
      <c r="S22" s="28">
        <f t="shared" si="3"/>
        <v>10.074355682609248</v>
      </c>
      <c r="T22" s="28"/>
    </row>
    <row r="23" spans="1:20" x14ac:dyDescent="0.3">
      <c r="A23" s="15"/>
      <c r="B23" s="15"/>
      <c r="C23" s="16">
        <v>77800000</v>
      </c>
      <c r="D23" s="16">
        <f>Datasheet!B24+6.02</f>
        <v>7.9899999999999993</v>
      </c>
      <c r="E23" s="19">
        <f>MATCH(C23,G2RL1kΩ!$A$2:$A$432,1)</f>
        <v>383</v>
      </c>
      <c r="F23" s="19" cm="1">
        <f t="array" ref="F23">INDEX(G2RL1kΩ!$A$2:$A$432,'G2RL1kΩ Score'!E23)</f>
        <v>75000000</v>
      </c>
      <c r="G23" s="19" cm="1">
        <f t="array" ref="G23">INDEX(G2RL1kΩ!$A$2:$A$432,'G2RL1kΩ Score'!E23+1)</f>
        <v>80000000</v>
      </c>
      <c r="H23" s="19" cm="1">
        <f t="array" ref="H23">INDEX(G2RL1kΩ!$B$2:$B$432,'G2RL1kΩ Score'!E23)</f>
        <v>6.98</v>
      </c>
      <c r="I23" s="19" cm="1">
        <f t="array" ref="I23">INDEX(G2RL1kΩ!$B$2:$B$432,'G2RL1kΩ Score'!E23+1)</f>
        <v>6.95</v>
      </c>
      <c r="J23" s="19">
        <f t="shared" si="0"/>
        <v>6.9632000000000005</v>
      </c>
      <c r="K23" s="19">
        <f t="shared" si="1"/>
        <v>1.0267999999999988</v>
      </c>
      <c r="L23" s="19"/>
      <c r="M23" s="28">
        <f>MATCH(C23,G2RL1kΩ!$D$2:$D$1002,1)</f>
        <v>890</v>
      </c>
      <c r="N23" s="28" cm="1">
        <f t="array" ref="N23">INDEX(G2RL1kΩ!$D$2:$D$1002,'G2RL1kΩ Score'!M23)</f>
        <v>77624711.662866905</v>
      </c>
      <c r="O23" s="28" cm="1">
        <f t="array" ref="O23">INDEX(G2RL1kΩ!$D$2:$D$1002,'G2RL1kΩ Score'!M23+1)</f>
        <v>79432823.472425804</v>
      </c>
      <c r="P23" s="28" cm="1">
        <f t="array" ref="P23">INDEX(G2RL1kΩ!$E$2:$E$1002,'G2RL1kΩ Score'!M23)</f>
        <v>-3.3167993683313899</v>
      </c>
      <c r="Q23" s="28" cm="1">
        <f t="array" ref="Q23">INDEX(G2RL1kΩ!$E$2:$E$1002,'G2RL1kΩ Score'!M23+1)</f>
        <v>-3.4992733793530899</v>
      </c>
      <c r="R23" s="28">
        <f t="shared" si="2"/>
        <v>-3.3344894059678363</v>
      </c>
      <c r="S23" s="28">
        <f t="shared" si="3"/>
        <v>11.324489405967835</v>
      </c>
      <c r="T23" s="28"/>
    </row>
    <row r="24" spans="1:20" x14ac:dyDescent="0.3">
      <c r="A24" s="15"/>
      <c r="B24" s="15"/>
      <c r="C24" s="16">
        <v>100000000</v>
      </c>
      <c r="D24" s="16">
        <f>Datasheet!B25+6.02</f>
        <v>8.27</v>
      </c>
      <c r="E24" s="19">
        <f>MATCH(C24,G2RL1kΩ!$A$2:$A$432,1)</f>
        <v>388</v>
      </c>
      <c r="F24" s="19" cm="1">
        <f t="array" ref="F24">INDEX(G2RL1kΩ!$A$2:$A$432,'G2RL1kΩ Score'!E24)</f>
        <v>100000000</v>
      </c>
      <c r="G24" s="19" cm="1">
        <f t="array" ref="G24">INDEX(G2RL1kΩ!$A$2:$A$432,'G2RL1kΩ Score'!E24+1)</f>
        <v>105000000</v>
      </c>
      <c r="H24" s="19" cm="1">
        <f t="array" ref="H24">INDEX(G2RL1kΩ!$B$2:$B$432,'G2RL1kΩ Score'!E24)</f>
        <v>6.54</v>
      </c>
      <c r="I24" s="19" cm="1">
        <f t="array" ref="I24">INDEX(G2RL1kΩ!$B$2:$B$432,'G2RL1kΩ Score'!E24+1)</f>
        <v>6.37</v>
      </c>
      <c r="J24" s="19">
        <f t="shared" si="0"/>
        <v>6.54</v>
      </c>
      <c r="K24" s="19">
        <f t="shared" si="1"/>
        <v>1.7299999999999995</v>
      </c>
      <c r="L24" s="19"/>
      <c r="M24" s="28">
        <f>MATCH(C24,G2RL1kΩ!$D$2:$D$1002,1)</f>
        <v>901</v>
      </c>
      <c r="N24" s="28" cm="1">
        <f t="array" ref="N24">INDEX(G2RL1kΩ!$D$2:$D$1002,'G2RL1kΩ Score'!M24)</f>
        <v>99999999.999997094</v>
      </c>
      <c r="O24" s="28" cm="1">
        <f t="array" ref="O24">INDEX(G2RL1kΩ!$D$2:$D$1002,'G2RL1kΩ Score'!M24+1)</f>
        <v>102329299.228072</v>
      </c>
      <c r="P24" s="28" cm="1">
        <f t="array" ref="P24">INDEX(G2RL1kΩ!$E$2:$E$1002,'G2RL1kΩ Score'!M24)</f>
        <v>-5.3875145152322101</v>
      </c>
      <c r="Q24" s="28" cm="1">
        <f t="array" ref="Q24">INDEX(G2RL1kΩ!$E$2:$E$1002,'G2RL1kΩ Score'!M24+1)</f>
        <v>-5.5823486533958997</v>
      </c>
      <c r="R24" s="28">
        <f t="shared" si="2"/>
        <v>-5.3875145152324535</v>
      </c>
      <c r="S24" s="28">
        <f t="shared" si="3"/>
        <v>13.657514515232453</v>
      </c>
      <c r="T24" s="28"/>
    </row>
    <row r="25" spans="1:20" x14ac:dyDescent="0.3">
      <c r="A25" s="15"/>
      <c r="B25" s="15"/>
      <c r="C25" s="16">
        <v>122000000</v>
      </c>
      <c r="D25" s="16">
        <f>Datasheet!B26+6.02</f>
        <v>8.43</v>
      </c>
      <c r="E25" s="19">
        <f>MATCH(C25,G2RL1kΩ!$A$2:$A$432,1)</f>
        <v>392</v>
      </c>
      <c r="F25" s="19" cm="1">
        <f t="array" ref="F25">INDEX(G2RL1kΩ!$A$2:$A$432,'G2RL1kΩ Score'!E25)</f>
        <v>120000000</v>
      </c>
      <c r="G25" s="19" cm="1">
        <f t="array" ref="G25">INDEX(G2RL1kΩ!$A$2:$A$432,'G2RL1kΩ Score'!E25+1)</f>
        <v>125000000</v>
      </c>
      <c r="H25" s="19" cm="1">
        <f t="array" ref="H25">INDEX(G2RL1kΩ!$B$2:$B$432,'G2RL1kΩ Score'!E25)</f>
        <v>5.72</v>
      </c>
      <c r="I25" s="19" cm="1">
        <f t="array" ref="I25">INDEX(G2RL1kΩ!$B$2:$B$432,'G2RL1kΩ Score'!E25+1)</f>
        <v>5.46</v>
      </c>
      <c r="J25" s="19">
        <f t="shared" si="0"/>
        <v>5.6159999999999997</v>
      </c>
      <c r="K25" s="19">
        <f t="shared" si="1"/>
        <v>2.8140000000000001</v>
      </c>
      <c r="L25" s="19"/>
      <c r="M25" s="28">
        <f>MATCH(C25,G2RL1kΩ!$D$2:$D$1002,1)</f>
        <v>909</v>
      </c>
      <c r="N25" s="28" cm="1">
        <f t="array" ref="N25">INDEX(G2RL1kΩ!$D$2:$D$1002,'G2RL1kΩ Score'!M25)</f>
        <v>120226443.46173801</v>
      </c>
      <c r="O25" s="28" cm="1">
        <f t="array" ref="O25">INDEX(G2RL1kΩ!$D$2:$D$1002,'G2RL1kΩ Score'!M25+1)</f>
        <v>123026877.08123501</v>
      </c>
      <c r="P25" s="28" cm="1">
        <f t="array" ref="P25">INDEX(G2RL1kΩ!$E$2:$E$1002,'G2RL1kΩ Score'!M25)</f>
        <v>-6.9752450042532903</v>
      </c>
      <c r="Q25" s="28" cm="1">
        <f t="array" ref="Q25">INDEX(G2RL1kΩ!$E$2:$E$1002,'G2RL1kΩ Score'!M25+1)</f>
        <v>-7.1783472861681403</v>
      </c>
      <c r="R25" s="28">
        <f t="shared" si="2"/>
        <v>-7.1038727201606262</v>
      </c>
      <c r="S25" s="28">
        <f t="shared" si="3"/>
        <v>15.533872720160627</v>
      </c>
      <c r="T25" s="28"/>
    </row>
    <row r="26" spans="1:20" x14ac:dyDescent="0.3">
      <c r="A26" s="15"/>
      <c r="B26" s="15"/>
      <c r="C26" s="16">
        <v>145000000</v>
      </c>
      <c r="D26" s="16">
        <f>Datasheet!B27+6.02</f>
        <v>8.379999999999999</v>
      </c>
      <c r="E26" s="19">
        <f>MATCH(C26,G2RL1kΩ!$A$2:$A$432,1)</f>
        <v>395</v>
      </c>
      <c r="F26" s="19" cm="1">
        <f t="array" ref="F26">INDEX(G2RL1kΩ!$A$2:$A$432,'G2RL1kΩ Score'!E26)</f>
        <v>140000000</v>
      </c>
      <c r="G26" s="19" cm="1">
        <f t="array" ref="G26">INDEX(G2RL1kΩ!$A$2:$A$432,'G2RL1kΩ Score'!E26+1)</f>
        <v>150000000</v>
      </c>
      <c r="H26" s="19" cm="1">
        <f t="array" ref="H26">INDEX(G2RL1kΩ!$B$2:$B$432,'G2RL1kΩ Score'!E26)</f>
        <v>4.59</v>
      </c>
      <c r="I26" s="19" cm="1">
        <f t="array" ref="I26">INDEX(G2RL1kΩ!$B$2:$B$432,'G2RL1kΩ Score'!E26+1)</f>
        <v>3.97</v>
      </c>
      <c r="J26" s="21">
        <f t="shared" si="0"/>
        <v>4.28</v>
      </c>
      <c r="K26" s="19">
        <f t="shared" si="1"/>
        <v>4.0999999999999988</v>
      </c>
      <c r="L26" s="19"/>
      <c r="M26" s="28">
        <f>MATCH(C26,G2RL1kΩ!$D$2:$D$1002,1)</f>
        <v>917</v>
      </c>
      <c r="N26" s="28" cm="1">
        <f t="array" ref="N26">INDEX(G2RL1kΩ!$D$2:$D$1002,'G2RL1kΩ Score'!M26)</f>
        <v>144543977.074588</v>
      </c>
      <c r="O26" s="28" cm="1">
        <f t="array" ref="O26">INDEX(G2RL1kΩ!$D$2:$D$1002,'G2RL1kΩ Score'!M26+1)</f>
        <v>147910838.816816</v>
      </c>
      <c r="P26" s="28" cm="1">
        <f t="array" ref="P26">INDEX(G2RL1kΩ!$E$2:$E$1002,'G2RL1kΩ Score'!M26)</f>
        <v>-8.6292075837831597</v>
      </c>
      <c r="Q26" s="28" cm="1">
        <f t="array" ref="Q26">INDEX(G2RL1kΩ!$E$2:$E$1002,'G2RL1kΩ Score'!M26+1)</f>
        <v>-8.8407232629174999</v>
      </c>
      <c r="R26" s="28">
        <f t="shared" si="2"/>
        <v>-8.6578562204526062</v>
      </c>
      <c r="S26" s="28">
        <f t="shared" si="3"/>
        <v>17.037856220452603</v>
      </c>
      <c r="T26" s="28"/>
    </row>
    <row r="27" spans="1:20" x14ac:dyDescent="0.3">
      <c r="A27" s="15"/>
      <c r="B27" s="15"/>
      <c r="C27" s="16">
        <v>164000000</v>
      </c>
      <c r="D27" s="16">
        <f>Datasheet!B28+6.02</f>
        <v>8.19</v>
      </c>
      <c r="E27" s="19">
        <f>MATCH(C27,G2RL1kΩ!$A$2:$A$432,1)</f>
        <v>397</v>
      </c>
      <c r="F27" s="19" cm="1">
        <f t="array" ref="F27">INDEX(G2RL1kΩ!$A$2:$A$432,'G2RL1kΩ Score'!E27)</f>
        <v>160000000</v>
      </c>
      <c r="G27" s="19" cm="1">
        <f t="array" ref="G27">INDEX(G2RL1kΩ!$A$2:$A$432,'G2RL1kΩ Score'!E27+1)</f>
        <v>170000000</v>
      </c>
      <c r="H27" s="19" cm="1">
        <f t="array" ref="H27">INDEX(G2RL1kΩ!$B$2:$B$432,'G2RL1kΩ Score'!E27)</f>
        <v>3.32</v>
      </c>
      <c r="I27" s="19" cm="1">
        <f t="array" ref="I27">INDEX(G2RL1kΩ!$B$2:$B$432,'G2RL1kΩ Score'!E27+1)</f>
        <v>2.65</v>
      </c>
      <c r="J27" s="21">
        <f t="shared" si="0"/>
        <v>3.052</v>
      </c>
      <c r="K27" s="19">
        <f t="shared" si="1"/>
        <v>5.1379999999999999</v>
      </c>
      <c r="L27" s="19"/>
      <c r="M27" s="28">
        <f>MATCH(C27,G2RL1kΩ!$D$2:$D$1002,1)</f>
        <v>922</v>
      </c>
      <c r="N27" s="28" cm="1">
        <f t="array" ref="N27">INDEX(G2RL1kΩ!$D$2:$D$1002,'G2RL1kΩ Score'!M27)</f>
        <v>162181009.735888</v>
      </c>
      <c r="O27" s="28" cm="1">
        <f t="array" ref="O27">INDEX(G2RL1kΩ!$D$2:$D$1002,'G2RL1kΩ Score'!M27+1)</f>
        <v>165958690.74375099</v>
      </c>
      <c r="P27" s="28" cm="1">
        <f t="array" ref="P27">INDEX(G2RL1kΩ!$E$2:$E$1002,'G2RL1kΩ Score'!M27)</f>
        <v>-9.69784257014026</v>
      </c>
      <c r="Q27" s="28" cm="1">
        <f t="array" ref="Q27">INDEX(G2RL1kΩ!$E$2:$E$1002,'G2RL1kΩ Score'!M27+1)</f>
        <v>-9.9149566441825208</v>
      </c>
      <c r="R27" s="28">
        <f t="shared" si="2"/>
        <v>-9.8023851151731911</v>
      </c>
      <c r="S27" s="28">
        <f t="shared" si="3"/>
        <v>17.992385115173192</v>
      </c>
      <c r="T27" s="28"/>
    </row>
    <row r="28" spans="1:20" x14ac:dyDescent="0.3">
      <c r="A28" s="15"/>
      <c r="B28" s="15"/>
      <c r="C28" s="16">
        <v>180000000</v>
      </c>
      <c r="D28" s="16">
        <f>Datasheet!B29+6.02</f>
        <v>7.75</v>
      </c>
      <c r="E28" s="19">
        <f>MATCH(C28,G2RL1kΩ!$A$2:$A$432,1)</f>
        <v>399</v>
      </c>
      <c r="F28" s="19" cm="1">
        <f t="array" ref="F28">INDEX(G2RL1kΩ!$A$2:$A$432,'G2RL1kΩ Score'!E28)</f>
        <v>180000000</v>
      </c>
      <c r="G28" s="19" cm="1">
        <f t="array" ref="G28">INDEX(G2RL1kΩ!$A$2:$A$432,'G2RL1kΩ Score'!E28+1)</f>
        <v>190000000</v>
      </c>
      <c r="H28" s="19" cm="1">
        <f t="array" ref="H28">INDEX(G2RL1kΩ!$B$2:$B$432,'G2RL1kΩ Score'!E28)</f>
        <v>1.99</v>
      </c>
      <c r="I28" s="19" cm="1">
        <f t="array" ref="I28">INDEX(G2RL1kΩ!$B$2:$B$432,'G2RL1kΩ Score'!E28+1)</f>
        <v>1.32</v>
      </c>
      <c r="J28" s="21">
        <f t="shared" si="0"/>
        <v>1.99</v>
      </c>
      <c r="K28" s="21">
        <f t="shared" si="1"/>
        <v>5.76</v>
      </c>
      <c r="L28" s="22"/>
      <c r="M28" s="28">
        <f>MATCH(C28,G2RL1kΩ!$D$2:$D$1002,1)</f>
        <v>926</v>
      </c>
      <c r="N28" s="28" cm="1">
        <f t="array" ref="N28">INDEX(G2RL1kΩ!$D$2:$D$1002,'G2RL1kΩ Score'!M28)</f>
        <v>177827941.003887</v>
      </c>
      <c r="O28" s="28" cm="1">
        <f t="array" ref="O28">INDEX(G2RL1kΩ!$D$2:$D$1002,'G2RL1kΩ Score'!M28+1)</f>
        <v>181970085.860993</v>
      </c>
      <c r="P28" s="28" cm="1">
        <f t="array" ref="P28">INDEX(G2RL1kΩ!$E$2:$E$1002,'G2RL1kΩ Score'!M28)</f>
        <v>-10.573355263744901</v>
      </c>
      <c r="Q28" s="28" cm="1">
        <f t="array" ref="Q28">INDEX(G2RL1kΩ!$E$2:$E$1002,'G2RL1kΩ Score'!M28+1)</f>
        <v>-10.7952318500444</v>
      </c>
      <c r="R28" s="30">
        <f t="shared" si="2"/>
        <v>-10.689702965702235</v>
      </c>
      <c r="S28" s="30">
        <f t="shared" si="3"/>
        <v>18.439702965702235</v>
      </c>
      <c r="T28" s="28"/>
    </row>
    <row r="29" spans="1:20" x14ac:dyDescent="0.3">
      <c r="A29" s="15"/>
      <c r="B29" s="15"/>
      <c r="C29" s="16">
        <v>201000000</v>
      </c>
      <c r="D29" s="16">
        <f>Datasheet!B30+6.02</f>
        <v>7.26</v>
      </c>
      <c r="E29" s="19">
        <f>MATCH(C29,G2RL1kΩ!$A$2:$A$432,1)</f>
        <v>401</v>
      </c>
      <c r="F29" s="19" cm="1">
        <f t="array" ref="F29">INDEX(G2RL1kΩ!$A$2:$A$432,'G2RL1kΩ Score'!E29)</f>
        <v>200000000</v>
      </c>
      <c r="G29" s="19" cm="1">
        <f t="array" ref="G29">INDEX(G2RL1kΩ!$A$2:$A$432,'G2RL1kΩ Score'!E29+1)</f>
        <v>210000000</v>
      </c>
      <c r="H29" s="19" cm="1">
        <f t="array" ref="H29">INDEX(G2RL1kΩ!$B$2:$B$432,'G2RL1kΩ Score'!E29)</f>
        <v>0.66800000000000004</v>
      </c>
      <c r="I29" s="19" cm="1">
        <f t="array" ref="I29">INDEX(G2RL1kΩ!$B$2:$B$432,'G2RL1kΩ Score'!E29+1)</f>
        <v>2.3E-2</v>
      </c>
      <c r="J29" s="21">
        <f t="shared" si="0"/>
        <v>0.60350000000000004</v>
      </c>
      <c r="K29" s="21">
        <f t="shared" si="1"/>
        <v>6.6564999999999994</v>
      </c>
      <c r="L29" s="22"/>
      <c r="M29" s="28">
        <f>MATCH(C29,G2RL1kΩ!$D$2:$D$1002,1)</f>
        <v>931</v>
      </c>
      <c r="N29" s="28" cm="1">
        <f t="array" ref="N29">INDEX(G2RL1kΩ!$D$2:$D$1002,'G2RL1kΩ Score'!M29)</f>
        <v>199526231.49688199</v>
      </c>
      <c r="O29" s="28" cm="1">
        <f t="array" ref="O29">INDEX(G2RL1kΩ!$D$2:$D$1002,'G2RL1kΩ Score'!M29+1)</f>
        <v>204173794.46694699</v>
      </c>
      <c r="P29" s="28" cm="1">
        <f t="array" ref="P29">INDEX(G2RL1kΩ!$E$2:$E$1002,'G2RL1kΩ Score'!M29)</f>
        <v>-11.6952869194469</v>
      </c>
      <c r="Q29" s="28" cm="1">
        <f t="array" ref="Q29">INDEX(G2RL1kΩ!$E$2:$E$1002,'G2RL1kΩ Score'!M29+1)</f>
        <v>-11.9235348930347</v>
      </c>
      <c r="R29" s="30">
        <f t="shared" si="2"/>
        <v>-11.767665642778002</v>
      </c>
      <c r="S29" s="30">
        <f t="shared" si="3"/>
        <v>19.027665642778004</v>
      </c>
      <c r="T29" s="28"/>
    </row>
    <row r="30" spans="1:20" x14ac:dyDescent="0.3">
      <c r="A30" s="15"/>
      <c r="B30" s="15"/>
      <c r="C30" s="16">
        <v>219000000</v>
      </c>
      <c r="D30" s="16">
        <f>Datasheet!B31+6.02</f>
        <v>6.7259999999999991</v>
      </c>
      <c r="E30" s="19">
        <f>MATCH(C30,G2RL1kΩ!$A$2:$A$432,1)</f>
        <v>402</v>
      </c>
      <c r="F30" s="19" cm="1">
        <f t="array" ref="F30">INDEX(G2RL1kΩ!$A$2:$A$432,'G2RL1kΩ Score'!E30)</f>
        <v>210000000</v>
      </c>
      <c r="G30" s="19" cm="1">
        <f t="array" ref="G30">INDEX(G2RL1kΩ!$A$2:$A$432,'G2RL1kΩ Score'!E30+1)</f>
        <v>220000000</v>
      </c>
      <c r="H30" s="19" cm="1">
        <f t="array" ref="H30">INDEX(G2RL1kΩ!$B$2:$B$432,'G2RL1kΩ Score'!E30)</f>
        <v>2.3E-2</v>
      </c>
      <c r="I30" s="19" cm="1">
        <f t="array" ref="I30">INDEX(G2RL1kΩ!$B$2:$B$432,'G2RL1kΩ Score'!E30+1)</f>
        <v>-0.61</v>
      </c>
      <c r="J30" s="21">
        <f t="shared" si="0"/>
        <v>-0.54669999999999996</v>
      </c>
      <c r="K30" s="21">
        <f t="shared" si="1"/>
        <v>7.2726999999999986</v>
      </c>
      <c r="L30" s="19"/>
      <c r="M30" s="28">
        <f>MATCH(C30,G2RL1kΩ!$D$2:$D$1002,1)</f>
        <v>935</v>
      </c>
      <c r="N30" s="28" cm="1">
        <f t="array" ref="N30">INDEX(G2RL1kΩ!$D$2:$D$1002,'G2RL1kΩ Score'!M30)</f>
        <v>218776162.39494899</v>
      </c>
      <c r="O30" s="28" cm="1">
        <f t="array" ref="O30">INDEX(G2RL1kΩ!$D$2:$D$1002,'G2RL1kΩ Score'!M30+1)</f>
        <v>223872113.85682699</v>
      </c>
      <c r="P30" s="28" cm="1">
        <f t="array" ref="P30">INDEX(G2RL1kΩ!$E$2:$E$1002,'G2RL1kΩ Score'!M30)</f>
        <v>-12.6163554580792</v>
      </c>
      <c r="Q30" s="28" cm="1">
        <f t="array" ref="Q30">INDEX(G2RL1kΩ!$E$2:$E$1002,'G2RL1kΩ Score'!M30+1)</f>
        <v>-12.8500526262102</v>
      </c>
      <c r="R30" s="30">
        <f t="shared" si="2"/>
        <v>-12.626620511585493</v>
      </c>
      <c r="S30" s="30">
        <f t="shared" si="3"/>
        <v>19.352620511585492</v>
      </c>
      <c r="T30" s="28"/>
    </row>
    <row r="31" spans="1:20" x14ac:dyDescent="0.3">
      <c r="A31" s="15"/>
      <c r="B31" s="15"/>
      <c r="C31" s="16">
        <v>234000000</v>
      </c>
      <c r="D31" s="16">
        <f>Datasheet!B32+6.02</f>
        <v>6.1619999999999999</v>
      </c>
      <c r="E31" s="19">
        <f>MATCH(C31,G2RL1kΩ!$A$2:$A$432,1)</f>
        <v>404</v>
      </c>
      <c r="F31" s="19" cm="1">
        <f t="array" ref="F31">INDEX(G2RL1kΩ!$A$2:$A$432,'G2RL1kΩ Score'!E31)</f>
        <v>230000000</v>
      </c>
      <c r="G31" s="19" cm="1">
        <f t="array" ref="G31">INDEX(G2RL1kΩ!$A$2:$A$432,'G2RL1kΩ Score'!E31+1)</f>
        <v>240000000</v>
      </c>
      <c r="H31" s="19" cm="1">
        <f t="array" ref="H31">INDEX(G2RL1kΩ!$B$2:$B$432,'G2RL1kΩ Score'!E31)</f>
        <v>-1.23</v>
      </c>
      <c r="I31" s="19" cm="1">
        <f t="array" ref="I31">INDEX(G2RL1kΩ!$B$2:$B$432,'G2RL1kΩ Score'!E31+1)</f>
        <v>-1.84</v>
      </c>
      <c r="J31" s="21">
        <f t="shared" si="0"/>
        <v>-1.474</v>
      </c>
      <c r="K31" s="21">
        <f t="shared" si="1"/>
        <v>7.6360000000000001</v>
      </c>
      <c r="L31" s="19"/>
      <c r="M31" s="28">
        <f>MATCH(C31,G2RL1kΩ!$D$2:$D$1002,1)</f>
        <v>937</v>
      </c>
      <c r="N31" s="28" cm="1">
        <f t="array" ref="N31">INDEX(G2RL1kΩ!$D$2:$D$1002,'G2RL1kΩ Score'!M31)</f>
        <v>229086765.27677</v>
      </c>
      <c r="O31" s="28" cm="1">
        <f t="array" ref="O31">INDEX(G2RL1kΩ!$D$2:$D$1002,'G2RL1kΩ Score'!M31+1)</f>
        <v>234422881.53198501</v>
      </c>
      <c r="P31" s="28" cm="1">
        <f t="array" ref="P31">INDEX(G2RL1kΩ!$E$2:$E$1002,'G2RL1kΩ Score'!M31)</f>
        <v>-13.0851598264533</v>
      </c>
      <c r="Q31" s="28" cm="1">
        <f t="array" ref="Q31">INDEX(G2RL1kΩ!$E$2:$E$1002,'G2RL1kΩ Score'!M31+1)</f>
        <v>-13.3216952152977</v>
      </c>
      <c r="R31" s="30">
        <f t="shared" si="2"/>
        <v>-13.302950037565592</v>
      </c>
      <c r="S31" s="30">
        <f t="shared" si="3"/>
        <v>19.464950037565593</v>
      </c>
      <c r="T31" s="28"/>
    </row>
    <row r="32" spans="1:20" x14ac:dyDescent="0.3">
      <c r="A32" s="15"/>
      <c r="B32" s="15"/>
      <c r="C32" s="16">
        <v>245000000</v>
      </c>
      <c r="D32" s="16">
        <f>Datasheet!B33+6.02</f>
        <v>5.5619999999999994</v>
      </c>
      <c r="E32" s="19">
        <f>MATCH(C32,G2RL1kΩ!$A$2:$A$432,1)</f>
        <v>405</v>
      </c>
      <c r="F32" s="19" cm="1">
        <f t="array" ref="F32">INDEX(G2RL1kΩ!$A$2:$A$432,'G2RL1kΩ Score'!E32)</f>
        <v>240000000</v>
      </c>
      <c r="G32" s="19" cm="1">
        <f t="array" ref="G32">INDEX(G2RL1kΩ!$A$2:$A$432,'G2RL1kΩ Score'!E32+1)</f>
        <v>250000000</v>
      </c>
      <c r="H32" s="19" cm="1">
        <f t="array" ref="H32">INDEX(G2RL1kΩ!$B$2:$B$432,'G2RL1kΩ Score'!E32)</f>
        <v>-1.84</v>
      </c>
      <c r="I32" s="19" cm="1">
        <f t="array" ref="I32">INDEX(G2RL1kΩ!$B$2:$B$432,'G2RL1kΩ Score'!E32+1)</f>
        <v>-2.4300000000000002</v>
      </c>
      <c r="J32" s="21">
        <f t="shared" si="0"/>
        <v>-2.1350000000000002</v>
      </c>
      <c r="K32" s="21">
        <f t="shared" si="1"/>
        <v>7.6969999999999992</v>
      </c>
      <c r="L32" s="19"/>
      <c r="M32" s="28">
        <f>MATCH(C32,G2RL1kΩ!$D$2:$D$1002,1)</f>
        <v>939</v>
      </c>
      <c r="N32" s="28" cm="1">
        <f t="array" ref="N32">INDEX(G2RL1kΩ!$D$2:$D$1002,'G2RL1kΩ Score'!M32)</f>
        <v>239883291.90194201</v>
      </c>
      <c r="O32" s="28" cm="1">
        <f t="array" ref="O32">INDEX(G2RL1kΩ!$D$2:$D$1002,'G2RL1kΩ Score'!M32+1)</f>
        <v>245470891.56849599</v>
      </c>
      <c r="P32" s="28" cm="1">
        <f t="array" ref="P32">INDEX(G2RL1kΩ!$E$2:$E$1002,'G2RL1kΩ Score'!M32)</f>
        <v>-13.559676251768799</v>
      </c>
      <c r="Q32" s="28" cm="1">
        <f t="array" ref="Q32">INDEX(G2RL1kΩ!$E$2:$E$1002,'G2RL1kΩ Score'!M32+1)</f>
        <v>-13.7991195597626</v>
      </c>
      <c r="R32" s="30">
        <f t="shared" si="2"/>
        <v>-13.778940620397639</v>
      </c>
      <c r="S32" s="30">
        <f t="shared" si="3"/>
        <v>19.340940620397639</v>
      </c>
      <c r="T32" s="28"/>
    </row>
    <row r="33" spans="1:20" x14ac:dyDescent="0.3">
      <c r="A33" s="15"/>
      <c r="B33" s="15"/>
      <c r="C33" s="16">
        <v>259000000</v>
      </c>
      <c r="D33" s="16">
        <f>Datasheet!B34+6.02</f>
        <v>4.9399999999999995</v>
      </c>
      <c r="E33" s="19">
        <f>MATCH(C33,G2RL1kΩ!$A$2:$A$432,1)</f>
        <v>406</v>
      </c>
      <c r="F33" s="19" cm="1">
        <f t="array" ref="F33">INDEX(G2RL1kΩ!$A$2:$A$432,'G2RL1kΩ Score'!E33)</f>
        <v>250000000</v>
      </c>
      <c r="G33" s="19" cm="1">
        <f t="array" ref="G33">INDEX(G2RL1kΩ!$A$2:$A$432,'G2RL1kΩ Score'!E33+1)</f>
        <v>260000000</v>
      </c>
      <c r="H33" s="19" cm="1">
        <f t="array" ref="H33">INDEX(G2RL1kΩ!$B$2:$B$432,'G2RL1kΩ Score'!E33)</f>
        <v>-2.4300000000000002</v>
      </c>
      <c r="I33" s="19" cm="1">
        <f t="array" ref="I33">INDEX(G2RL1kΩ!$B$2:$B$432,'G2RL1kΩ Score'!E33+1)</f>
        <v>-3.01</v>
      </c>
      <c r="J33" s="21">
        <f t="shared" si="0"/>
        <v>-2.952</v>
      </c>
      <c r="K33" s="21">
        <f t="shared" si="1"/>
        <v>7.8919999999999995</v>
      </c>
      <c r="L33" s="19"/>
      <c r="M33" s="28">
        <f>MATCH(C33,G2RL1kΩ!$D$2:$D$1002,1)</f>
        <v>942</v>
      </c>
      <c r="N33" s="28" cm="1">
        <f t="array" ref="N33">INDEX(G2RL1kΩ!$D$2:$D$1002,'G2RL1kΩ Score'!M33)</f>
        <v>257039578.27687901</v>
      </c>
      <c r="O33" s="28" cm="1">
        <f t="array" ref="O33">INDEX(G2RL1kΩ!$D$2:$D$1002,'G2RL1kΩ Score'!M33+1)</f>
        <v>263026799.18952999</v>
      </c>
      <c r="P33" s="28" cm="1">
        <f t="array" ref="P33">INDEX(G2RL1kΩ!$E$2:$E$1002,'G2RL1kΩ Score'!M33)</f>
        <v>-14.2824544579167</v>
      </c>
      <c r="Q33" s="28" cm="1">
        <f t="array" ref="Q33">INDEX(G2RL1kΩ!$E$2:$E$1002,'G2RL1kΩ Score'!M33+1)</f>
        <v>-14.526373830947399</v>
      </c>
      <c r="R33" s="30">
        <f t="shared" si="2"/>
        <v>-14.36232203664075</v>
      </c>
      <c r="S33" s="30">
        <f t="shared" si="3"/>
        <v>19.302322036640749</v>
      </c>
      <c r="T33" s="28"/>
    </row>
    <row r="34" spans="1:20" x14ac:dyDescent="0.3">
      <c r="A34" s="23"/>
      <c r="B34" s="23"/>
      <c r="C34" s="16">
        <v>271000000</v>
      </c>
      <c r="D34" s="16">
        <f>Datasheet!B35+6.02</f>
        <v>4.4399999999999995</v>
      </c>
      <c r="E34" s="19">
        <f>MATCH(C34,G2RL1kΩ!$A$2:$A$432,1)</f>
        <v>407</v>
      </c>
      <c r="F34" s="19" cm="1">
        <f t="array" ref="F34">INDEX(G2RL1kΩ!$A$2:$A$432,'G2RL1kΩ Score'!E34)</f>
        <v>260000000</v>
      </c>
      <c r="G34" s="19" cm="1">
        <f t="array" ref="G34">INDEX(G2RL1kΩ!$A$2:$A$432,'G2RL1kΩ Score'!E34+1)</f>
        <v>280000000</v>
      </c>
      <c r="H34" s="19" cm="1">
        <f t="array" ref="H34">INDEX(G2RL1kΩ!$B$2:$B$432,'G2RL1kΩ Score'!E34)</f>
        <v>-3.01</v>
      </c>
      <c r="I34" s="19" cm="1">
        <f t="array" ref="I34">INDEX(G2RL1kΩ!$B$2:$B$432,'G2RL1kΩ Score'!E34+1)</f>
        <v>-4.12</v>
      </c>
      <c r="J34" s="21">
        <f t="shared" si="0"/>
        <v>-3.6204999999999998</v>
      </c>
      <c r="K34" s="21">
        <f t="shared" si="1"/>
        <v>8.0604999999999993</v>
      </c>
      <c r="L34" s="24"/>
      <c r="M34" s="28">
        <f>MATCH(C34,G2RL1kΩ!$D$2:$D$1002,1)</f>
        <v>944</v>
      </c>
      <c r="N34" s="28" cm="1">
        <f t="array" ref="N34">INDEX(G2RL1kΩ!$D$2:$D$1002,'G2RL1kΩ Score'!M34)</f>
        <v>269153480.39268303</v>
      </c>
      <c r="O34" s="28" cm="1">
        <f t="array" ref="O34">INDEX(G2RL1kΩ!$D$2:$D$1002,'G2RL1kΩ Score'!M34+1)</f>
        <v>275422870.333808</v>
      </c>
      <c r="P34" s="28" cm="1">
        <f t="array" ref="P34">INDEX(G2RL1kΩ!$E$2:$E$1002,'G2RL1kΩ Score'!M34)</f>
        <v>-14.7718107438176</v>
      </c>
      <c r="Q34" s="28" cm="1">
        <f t="array" ref="Q34">INDEX(G2RL1kΩ!$E$2:$E$1002,'G2RL1kΩ Score'!M34+1)</f>
        <v>-15.0187754643263</v>
      </c>
      <c r="R34" s="30">
        <f t="shared" si="2"/>
        <v>-14.844549112784492</v>
      </c>
      <c r="S34" s="30">
        <f t="shared" si="3"/>
        <v>19.284549112784489</v>
      </c>
      <c r="T34" s="28"/>
    </row>
    <row r="35" spans="1:20" x14ac:dyDescent="0.3">
      <c r="A35" s="23"/>
      <c r="B35" s="23"/>
      <c r="C35" s="16">
        <v>281000000</v>
      </c>
      <c r="D35" s="16">
        <f>Datasheet!B36+6.02</f>
        <v>3.8999999999999995</v>
      </c>
      <c r="E35" s="19">
        <f>MATCH(C35,G2RL1kΩ!$A$2:$A$432,1)</f>
        <v>408</v>
      </c>
      <c r="F35" s="19" cm="1">
        <f t="array" ref="F35">INDEX(G2RL1kΩ!$A$2:$A$432,'G2RL1kΩ Score'!E35)</f>
        <v>280000000</v>
      </c>
      <c r="G35" s="19" cm="1">
        <f t="array" ref="G35">INDEX(G2RL1kΩ!$A$2:$A$432,'G2RL1kΩ Score'!E35+1)</f>
        <v>300000000</v>
      </c>
      <c r="H35" s="19" cm="1">
        <f t="array" ref="H35">INDEX(G2RL1kΩ!$B$2:$B$432,'G2RL1kΩ Score'!E35)</f>
        <v>-4.12</v>
      </c>
      <c r="I35" s="19" cm="1">
        <f t="array" ref="I35">INDEX(G2RL1kΩ!$B$2:$B$432,'G2RL1kΩ Score'!E35+1)</f>
        <v>-5.19</v>
      </c>
      <c r="J35" s="21">
        <f t="shared" si="0"/>
        <v>-4.1734999999999998</v>
      </c>
      <c r="K35" s="21">
        <f t="shared" si="1"/>
        <v>8.0734999999999992</v>
      </c>
      <c r="L35" s="24"/>
      <c r="M35" s="28">
        <f>MATCH(C35,G2RL1kΩ!$D$2:$D$1002,1)</f>
        <v>945</v>
      </c>
      <c r="N35" s="28" cm="1">
        <f t="array" ref="N35">INDEX(G2RL1kΩ!$D$2:$D$1002,'G2RL1kΩ Score'!M35)</f>
        <v>275422870.333808</v>
      </c>
      <c r="O35" s="28" cm="1">
        <f t="array" ref="O35">INDEX(G2RL1kΩ!$D$2:$D$1002,'G2RL1kΩ Score'!M35+1)</f>
        <v>281838293.12643701</v>
      </c>
      <c r="P35" s="28" cm="1">
        <f t="array" ref="P35">INDEX(G2RL1kΩ!$E$2:$E$1002,'G2RL1kΩ Score'!M35)</f>
        <v>-15.0187754643263</v>
      </c>
      <c r="Q35" s="28" cm="1">
        <f t="array" ref="Q35">INDEX(G2RL1kΩ!$E$2:$E$1002,'G2RL1kΩ Score'!M35+1)</f>
        <v>-15.2672765373422</v>
      </c>
      <c r="R35" s="30">
        <f t="shared" si="2"/>
        <v>-15.234805296060831</v>
      </c>
      <c r="S35" s="30">
        <f t="shared" si="3"/>
        <v>19.134805296060829</v>
      </c>
      <c r="T35" s="28"/>
    </row>
    <row r="36" spans="1:20" x14ac:dyDescent="0.3">
      <c r="A36" s="25"/>
      <c r="B36" s="25"/>
      <c r="C36" s="16">
        <v>294000000</v>
      </c>
      <c r="D36" s="16">
        <f>Datasheet!B37+6.02</f>
        <v>3.2499999999999996</v>
      </c>
      <c r="E36" s="19">
        <f>MATCH(C36,G2RL1kΩ!$A$2:$A$432,1)</f>
        <v>408</v>
      </c>
      <c r="F36" s="19" cm="1">
        <f t="array" ref="F36">INDEX(G2RL1kΩ!$A$2:$A$432,'G2RL1kΩ Score'!E36)</f>
        <v>280000000</v>
      </c>
      <c r="G36" s="19" cm="1">
        <f t="array" ref="G36">INDEX(G2RL1kΩ!$A$2:$A$432,'G2RL1kΩ Score'!E36+1)</f>
        <v>300000000</v>
      </c>
      <c r="H36" s="19" cm="1">
        <f t="array" ref="H36">INDEX(G2RL1kΩ!$B$2:$B$432,'G2RL1kΩ Score'!E36)</f>
        <v>-4.12</v>
      </c>
      <c r="I36" s="19" cm="1">
        <f t="array" ref="I36">INDEX(G2RL1kΩ!$B$2:$B$432,'G2RL1kΩ Score'!E36+1)</f>
        <v>-5.19</v>
      </c>
      <c r="J36" s="21">
        <f t="shared" si="0"/>
        <v>-4.8690000000000007</v>
      </c>
      <c r="K36" s="21">
        <f t="shared" si="1"/>
        <v>8.1189999999999998</v>
      </c>
      <c r="L36" s="25"/>
      <c r="M36" s="28">
        <f>MATCH(C36,G2RL1kΩ!$D$2:$D$1002,1)</f>
        <v>947</v>
      </c>
      <c r="N36" s="28" cm="1">
        <f t="array" ref="N36">INDEX(G2RL1kΩ!$D$2:$D$1002,'G2RL1kΩ Score'!M36)</f>
        <v>288403150.31265199</v>
      </c>
      <c r="O36" s="28" cm="1">
        <f t="array" ref="O36">INDEX(G2RL1kΩ!$D$2:$D$1002,'G2RL1kΩ Score'!M36+1)</f>
        <v>295120922.66663003</v>
      </c>
      <c r="P36" s="28" cm="1">
        <f t="array" ref="P36">INDEX(G2RL1kΩ!$E$2:$E$1002,'G2RL1kΩ Score'!M36)</f>
        <v>-15.5173206317029</v>
      </c>
      <c r="Q36" s="28" cm="1">
        <f t="array" ref="Q36">INDEX(G2RL1kΩ!$E$2:$E$1002,'G2RL1kΩ Score'!M36+1)</f>
        <v>-15.7689123876259</v>
      </c>
      <c r="R36" s="30">
        <f t="shared" si="2"/>
        <v>-15.726931968062509</v>
      </c>
      <c r="S36" s="30">
        <f t="shared" si="3"/>
        <v>18.976931968062509</v>
      </c>
    </row>
    <row r="37" spans="1:20" x14ac:dyDescent="0.3">
      <c r="C37" s="16">
        <v>299000000</v>
      </c>
      <c r="D37" s="16">
        <f>Datasheet!B38+6.02</f>
        <v>2.6099999999999994</v>
      </c>
      <c r="E37" s="19">
        <f>MATCH(C37,G2RL1kΩ!$A$2:$A$432,1)</f>
        <v>408</v>
      </c>
      <c r="F37" s="19" cm="1">
        <f t="array" ref="F37">INDEX(G2RL1kΩ!$A$2:$A$432,'G2RL1kΩ Score'!E37)</f>
        <v>280000000</v>
      </c>
      <c r="G37" s="19" cm="1">
        <f t="array" ref="G37">INDEX(G2RL1kΩ!$A$2:$A$432,'G2RL1kΩ Score'!E37+1)</f>
        <v>300000000</v>
      </c>
      <c r="H37" s="19" cm="1">
        <f t="array" ref="H37">INDEX(G2RL1kΩ!$B$2:$B$432,'G2RL1kΩ Score'!E37)</f>
        <v>-4.12</v>
      </c>
      <c r="I37" s="19" cm="1">
        <f t="array" ref="I37">INDEX(G2RL1kΩ!$B$2:$B$432,'G2RL1kΩ Score'!E37+1)</f>
        <v>-5.19</v>
      </c>
      <c r="J37" s="21">
        <f t="shared" si="0"/>
        <v>-5.1365000000000007</v>
      </c>
      <c r="K37" s="21">
        <f t="shared" si="1"/>
        <v>7.7465000000000002</v>
      </c>
      <c r="M37" s="28">
        <f>MATCH(C37,G2RL1kΩ!$D$2:$D$1002,1)</f>
        <v>948</v>
      </c>
      <c r="N37" s="28" cm="1">
        <f t="array" ref="N37">INDEX(G2RL1kΩ!$D$2:$D$1002,'G2RL1kΩ Score'!M37)</f>
        <v>295120922.66663003</v>
      </c>
      <c r="O37" s="28" cm="1">
        <f t="array" ref="O37">INDEX(G2RL1kΩ!$D$2:$D$1002,'G2RL1kΩ Score'!M37+1)</f>
        <v>301995172.04019201</v>
      </c>
      <c r="P37" s="28" cm="1">
        <f t="array" ref="P37">INDEX(G2RL1kΩ!$E$2:$E$1002,'G2RL1kΩ Score'!M37)</f>
        <v>-15.7689123876259</v>
      </c>
      <c r="Q37" s="28" cm="1">
        <f t="array" ref="Q37">INDEX(G2RL1kΩ!$E$2:$E$1002,'G2RL1kΩ Score'!M37+1)</f>
        <v>-16.022054265162101</v>
      </c>
      <c r="R37" s="30">
        <f t="shared" si="2"/>
        <v>-15.911758081157757</v>
      </c>
      <c r="S37" s="30">
        <f t="shared" si="3"/>
        <v>18.521758081157756</v>
      </c>
    </row>
    <row r="38" spans="1:20" x14ac:dyDescent="0.3">
      <c r="C38" s="16">
        <v>309000000</v>
      </c>
      <c r="D38" s="16">
        <f>Datasheet!B39+6.02</f>
        <v>2.0799999999999996</v>
      </c>
      <c r="E38" s="19">
        <f>MATCH(C38,G2RL1kΩ!$A$2:$A$432,1)</f>
        <v>409</v>
      </c>
      <c r="F38" s="19" cm="1">
        <f t="array" ref="F38">INDEX(G2RL1kΩ!$A$2:$A$432,'G2RL1kΩ Score'!E38)</f>
        <v>300000000</v>
      </c>
      <c r="G38" s="19" cm="1">
        <f t="array" ref="G38">INDEX(G2RL1kΩ!$A$2:$A$432,'G2RL1kΩ Score'!E38+1)</f>
        <v>320000000</v>
      </c>
      <c r="H38" s="19" cm="1">
        <f t="array" ref="H38">INDEX(G2RL1kΩ!$B$2:$B$432,'G2RL1kΩ Score'!E38)</f>
        <v>-5.19</v>
      </c>
      <c r="I38" s="19" cm="1">
        <f t="array" ref="I38">INDEX(G2RL1kΩ!$B$2:$B$432,'G2RL1kΩ Score'!E38+1)</f>
        <v>-6.22</v>
      </c>
      <c r="J38" s="21">
        <f t="shared" si="0"/>
        <v>-5.6535000000000002</v>
      </c>
      <c r="K38" s="21">
        <f t="shared" si="1"/>
        <v>7.7334999999999994</v>
      </c>
      <c r="M38" s="28">
        <f>MATCH(C38,G2RL1kΩ!$D$2:$D$1002,1)</f>
        <v>949</v>
      </c>
      <c r="N38" s="28" cm="1">
        <f t="array" ref="N38">INDEX(G2RL1kΩ!$D$2:$D$1002,'G2RL1kΩ Score'!M38)</f>
        <v>301995172.04019201</v>
      </c>
      <c r="O38" s="28" cm="1">
        <f t="array" ref="O38">INDEX(G2RL1kΩ!$D$2:$D$1002,'G2RL1kΩ Score'!M38+1)</f>
        <v>309029543.25134999</v>
      </c>
      <c r="P38" s="28" cm="1">
        <f t="array" ref="P38">INDEX(G2RL1kΩ!$E$2:$E$1002,'G2RL1kΩ Score'!M38)</f>
        <v>-16.022054265162101</v>
      </c>
      <c r="Q38" s="28" cm="1">
        <f t="array" ref="Q38">INDEX(G2RL1kΩ!$E$2:$E$1002,'G2RL1kΩ Score'!M38+1)</f>
        <v>-16.276746394575401</v>
      </c>
      <c r="R38" s="30">
        <f t="shared" si="2"/>
        <v>-16.27567672773948</v>
      </c>
      <c r="S38" s="30">
        <f t="shared" si="3"/>
        <v>18.355676727739478</v>
      </c>
    </row>
    <row r="39" spans="1:20" x14ac:dyDescent="0.3">
      <c r="C39" s="16">
        <v>318000000</v>
      </c>
      <c r="D39" s="16">
        <f>Datasheet!B40+6.02</f>
        <v>1.46</v>
      </c>
      <c r="E39" s="19">
        <f>MATCH(C39,G2RL1kΩ!$A$2:$A$432,1)</f>
        <v>409</v>
      </c>
      <c r="F39" s="19" cm="1">
        <f t="array" ref="F39">INDEX(G2RL1kΩ!$A$2:$A$432,'G2RL1kΩ Score'!E39)</f>
        <v>300000000</v>
      </c>
      <c r="G39" s="19" cm="1">
        <f t="array" ref="G39">INDEX(G2RL1kΩ!$A$2:$A$432,'G2RL1kΩ Score'!E39+1)</f>
        <v>320000000</v>
      </c>
      <c r="H39" s="19" cm="1">
        <f t="array" ref="H39">INDEX(G2RL1kΩ!$B$2:$B$432,'G2RL1kΩ Score'!E39)</f>
        <v>-5.19</v>
      </c>
      <c r="I39" s="19" cm="1">
        <f t="array" ref="I39">INDEX(G2RL1kΩ!$B$2:$B$432,'G2RL1kΩ Score'!E39+1)</f>
        <v>-6.22</v>
      </c>
      <c r="J39" s="21">
        <f t="shared" si="0"/>
        <v>-6.117</v>
      </c>
      <c r="K39" s="21">
        <f t="shared" si="1"/>
        <v>7.577</v>
      </c>
      <c r="M39" s="28">
        <f>MATCH(C39,G2RL1kΩ!$D$2:$D$1002,1)</f>
        <v>951</v>
      </c>
      <c r="N39" s="28" cm="1">
        <f t="array" ref="N39">INDEX(G2RL1kΩ!$D$2:$D$1002,'G2RL1kΩ Score'!M39)</f>
        <v>316227766.016828</v>
      </c>
      <c r="O39" s="28" cm="1">
        <f t="array" ref="O39">INDEX(G2RL1kΩ!$D$2:$D$1002,'G2RL1kΩ Score'!M39+1)</f>
        <v>323593656.929618</v>
      </c>
      <c r="P39" s="28" cm="1">
        <f t="array" ref="P39">INDEX(G2RL1kΩ!$E$2:$E$1002,'G2RL1kΩ Score'!M39)</f>
        <v>-16.5329864295032</v>
      </c>
      <c r="Q39" s="28" cm="1">
        <f t="array" ref="Q39">INDEX(G2RL1kΩ!$E$2:$E$1002,'G2RL1kΩ Score'!M39+1)</f>
        <v>-16.790769403622001</v>
      </c>
      <c r="R39" s="30">
        <f t="shared" si="2"/>
        <v>-16.595009035108614</v>
      </c>
      <c r="S39" s="30">
        <f t="shared" si="3"/>
        <v>18.055009035108615</v>
      </c>
    </row>
    <row r="40" spans="1:20" x14ac:dyDescent="0.3">
      <c r="C40" s="16">
        <v>326000000</v>
      </c>
      <c r="D40" s="16">
        <f>Datasheet!B41+6.02</f>
        <v>0.78999999999999915</v>
      </c>
      <c r="E40" s="19">
        <f>MATCH(C40,G2RL1kΩ!$A$2:$A$432,1)</f>
        <v>410</v>
      </c>
      <c r="F40" s="19" cm="1">
        <f t="array" ref="F40">INDEX(G2RL1kΩ!$A$2:$A$432,'G2RL1kΩ Score'!E40)</f>
        <v>320000000</v>
      </c>
      <c r="G40" s="19" cm="1">
        <f t="array" ref="G40">INDEX(G2RL1kΩ!$A$2:$A$432,'G2RL1kΩ Score'!E40+1)</f>
        <v>333000000</v>
      </c>
      <c r="H40" s="19" cm="1">
        <f t="array" ref="H40">INDEX(G2RL1kΩ!$B$2:$B$432,'G2RL1kΩ Score'!E40)</f>
        <v>-6.22</v>
      </c>
      <c r="I40" s="19" cm="1">
        <f t="array" ref="I40">INDEX(G2RL1kΩ!$B$2:$B$432,'G2RL1kΩ Score'!E40+1)</f>
        <v>-6.88</v>
      </c>
      <c r="J40" s="21">
        <f t="shared" si="0"/>
        <v>-6.5246153846153847</v>
      </c>
      <c r="K40" s="21">
        <f t="shared" si="1"/>
        <v>7.3146153846153839</v>
      </c>
      <c r="M40" s="28">
        <f>MATCH(C40,G2RL1kΩ!$D$2:$D$1002,1)</f>
        <v>952</v>
      </c>
      <c r="N40" s="28" cm="1">
        <f t="array" ref="N40">INDEX(G2RL1kΩ!$D$2:$D$1002,'G2RL1kΩ Score'!M40)</f>
        <v>323593656.929618</v>
      </c>
      <c r="O40" s="28" cm="1">
        <f t="array" ref="O40">INDEX(G2RL1kΩ!$D$2:$D$1002,'G2RL1kΩ Score'!M40+1)</f>
        <v>331131121.48258102</v>
      </c>
      <c r="P40" s="28" cm="1">
        <f t="array" ref="P40">INDEX(G2RL1kΩ!$E$2:$E$1002,'G2RL1kΩ Score'!M40)</f>
        <v>-16.790769403622001</v>
      </c>
      <c r="Q40" s="28" cm="1">
        <f t="array" ref="Q40">INDEX(G2RL1kΩ!$E$2:$E$1002,'G2RL1kΩ Score'!M40+1)</f>
        <v>-17.050087591825701</v>
      </c>
      <c r="R40" s="30">
        <f t="shared" si="2"/>
        <v>-16.873556993642929</v>
      </c>
      <c r="S40" s="30">
        <f t="shared" si="3"/>
        <v>17.663556993642928</v>
      </c>
    </row>
    <row r="41" spans="1:20" x14ac:dyDescent="0.3">
      <c r="C41" s="16">
        <v>330000000</v>
      </c>
      <c r="D41" s="16">
        <f>Datasheet!B42+6.02</f>
        <v>0.29999999999999982</v>
      </c>
      <c r="E41" s="19">
        <f>MATCH(C41,G2RL1kΩ!$A$2:$A$432,1)</f>
        <v>410</v>
      </c>
      <c r="F41" s="19" cm="1">
        <f t="array" ref="F41">INDEX(G2RL1kΩ!$A$2:$A$432,'G2RL1kΩ Score'!E41)</f>
        <v>320000000</v>
      </c>
      <c r="G41" s="19" cm="1">
        <f t="array" ref="G41">INDEX(G2RL1kΩ!$A$2:$A$432,'G2RL1kΩ Score'!E41+1)</f>
        <v>333000000</v>
      </c>
      <c r="H41" s="19" cm="1">
        <f t="array" ref="H41">INDEX(G2RL1kΩ!$B$2:$B$432,'G2RL1kΩ Score'!E41)</f>
        <v>-6.22</v>
      </c>
      <c r="I41" s="19" cm="1">
        <f t="array" ref="I41">INDEX(G2RL1kΩ!$B$2:$B$432,'G2RL1kΩ Score'!E41+1)</f>
        <v>-6.88</v>
      </c>
      <c r="J41" s="21">
        <f t="shared" si="0"/>
        <v>-6.7276923076923074</v>
      </c>
      <c r="K41" s="21">
        <f t="shared" si="1"/>
        <v>7.0276923076923072</v>
      </c>
      <c r="M41" s="28">
        <f>MATCH(C41,G2RL1kΩ!$D$2:$D$1002,1)</f>
        <v>952</v>
      </c>
      <c r="N41" s="28" cm="1">
        <f t="array" ref="N41">INDEX(G2RL1kΩ!$D$2:$D$1002,'G2RL1kΩ Score'!M41)</f>
        <v>323593656.929618</v>
      </c>
      <c r="O41" s="28" cm="1">
        <f t="array" ref="O41">INDEX(G2RL1kΩ!$D$2:$D$1002,'G2RL1kΩ Score'!M41+1)</f>
        <v>331131121.48258102</v>
      </c>
      <c r="P41" s="28" cm="1">
        <f t="array" ref="P41">INDEX(G2RL1kΩ!$E$2:$E$1002,'G2RL1kΩ Score'!M41)</f>
        <v>-16.790769403622001</v>
      </c>
      <c r="Q41" s="28" cm="1">
        <f t="array" ref="Q41">INDEX(G2RL1kΩ!$E$2:$E$1002,'G2RL1kΩ Score'!M41+1)</f>
        <v>-17.050087591825701</v>
      </c>
      <c r="R41" s="30">
        <f t="shared" si="2"/>
        <v>-17.011172599729864</v>
      </c>
      <c r="S41" s="30">
        <f t="shared" si="3"/>
        <v>17.311172599729865</v>
      </c>
    </row>
    <row r="42" spans="1:20" x14ac:dyDescent="0.3">
      <c r="C42" s="16">
        <v>343000000</v>
      </c>
      <c r="D42" s="16">
        <f>Datasheet!B43+6.02</f>
        <v>-0.15000000000000036</v>
      </c>
      <c r="E42" s="19">
        <f>MATCH(C42,G2RL1kΩ!$A$2:$A$432,1)</f>
        <v>411</v>
      </c>
      <c r="F42" s="19" cm="1">
        <f t="array" ref="F42">INDEX(G2RL1kΩ!$A$2:$A$432,'G2RL1kΩ Score'!E42)</f>
        <v>333000000</v>
      </c>
      <c r="G42" s="19" cm="1">
        <f t="array" ref="G42">INDEX(G2RL1kΩ!$A$2:$A$432,'G2RL1kΩ Score'!E42+1)</f>
        <v>350000000</v>
      </c>
      <c r="H42" s="19" cm="1">
        <f t="array" ref="H42">INDEX(G2RL1kΩ!$B$2:$B$432,'G2RL1kΩ Score'!E42)</f>
        <v>-6.88</v>
      </c>
      <c r="I42" s="19" cm="1">
        <f t="array" ref="I42">INDEX(G2RL1kΩ!$B$2:$B$432,'G2RL1kΩ Score'!E42+1)</f>
        <v>-7.68</v>
      </c>
      <c r="J42" s="21">
        <f t="shared" si="0"/>
        <v>-7.3505882352941176</v>
      </c>
      <c r="K42" s="21">
        <f t="shared" si="1"/>
        <v>7.2005882352941173</v>
      </c>
      <c r="M42" s="28">
        <f>MATCH(C42,G2RL1kΩ!$D$2:$D$1002,1)</f>
        <v>954</v>
      </c>
      <c r="N42" s="28" cm="1">
        <f t="array" ref="N42">INDEX(G2RL1kΩ!$D$2:$D$1002,'G2RL1kΩ Score'!M42)</f>
        <v>338844156.13919199</v>
      </c>
      <c r="O42" s="28" cm="1">
        <f t="array" ref="O42">INDEX(G2RL1kΩ!$D$2:$D$1002,'G2RL1kΩ Score'!M42+1)</f>
        <v>346736850.45252103</v>
      </c>
      <c r="P42" s="28" cm="1">
        <f t="array" ref="P42">INDEX(G2RL1kΩ!$E$2:$E$1002,'G2RL1kΩ Score'!M42)</f>
        <v>-17.3109303766125</v>
      </c>
      <c r="Q42" s="28" cm="1">
        <f t="array" ref="Q42">INDEX(G2RL1kΩ!$E$2:$E$1002,'G2RL1kΩ Score'!M42+1)</f>
        <v>-17.5732841205763</v>
      </c>
      <c r="R42" s="30">
        <f t="shared" si="2"/>
        <v>-17.449070934567555</v>
      </c>
      <c r="S42" s="30">
        <f t="shared" si="3"/>
        <v>17.299070934567553</v>
      </c>
    </row>
    <row r="43" spans="1:20" x14ac:dyDescent="0.3">
      <c r="C43" s="16">
        <v>343000000</v>
      </c>
      <c r="D43" s="16">
        <f>Datasheet!B44+6.02</f>
        <v>-0.65000000000000036</v>
      </c>
      <c r="E43" s="19">
        <f>MATCH(C43,G2RL1kΩ!$A$2:$A$432,1)</f>
        <v>411</v>
      </c>
      <c r="F43" s="19" cm="1">
        <f t="array" ref="F43">INDEX(G2RL1kΩ!$A$2:$A$432,'G2RL1kΩ Score'!E43)</f>
        <v>333000000</v>
      </c>
      <c r="G43" s="19" cm="1">
        <f t="array" ref="G43">INDEX(G2RL1kΩ!$A$2:$A$432,'G2RL1kΩ Score'!E43+1)</f>
        <v>350000000</v>
      </c>
      <c r="H43" s="19" cm="1">
        <f t="array" ref="H43">INDEX(G2RL1kΩ!$B$2:$B$432,'G2RL1kΩ Score'!E43)</f>
        <v>-6.88</v>
      </c>
      <c r="I43" s="19" cm="1">
        <f t="array" ref="I43">INDEX(G2RL1kΩ!$B$2:$B$432,'G2RL1kΩ Score'!E43+1)</f>
        <v>-7.68</v>
      </c>
      <c r="J43" s="21">
        <f t="shared" si="0"/>
        <v>-7.3505882352941176</v>
      </c>
      <c r="K43" s="21">
        <f t="shared" si="1"/>
        <v>6.7005882352941173</v>
      </c>
      <c r="M43" s="28">
        <f>MATCH(C43,G2RL1kΩ!$D$2:$D$1002,1)</f>
        <v>954</v>
      </c>
      <c r="N43" s="28" cm="1">
        <f t="array" ref="N43">INDEX(G2RL1kΩ!$D$2:$D$1002,'G2RL1kΩ Score'!M43)</f>
        <v>338844156.13919199</v>
      </c>
      <c r="O43" s="28" cm="1">
        <f t="array" ref="O43">INDEX(G2RL1kΩ!$D$2:$D$1002,'G2RL1kΩ Score'!M43+1)</f>
        <v>346736850.45252103</v>
      </c>
      <c r="P43" s="28" cm="1">
        <f t="array" ref="P43">INDEX(G2RL1kΩ!$E$2:$E$1002,'G2RL1kΩ Score'!M43)</f>
        <v>-17.3109303766125</v>
      </c>
      <c r="Q43" s="28" cm="1">
        <f t="array" ref="Q43">INDEX(G2RL1kΩ!$E$2:$E$1002,'G2RL1kΩ Score'!M43+1)</f>
        <v>-17.5732841205763</v>
      </c>
      <c r="R43" s="30">
        <f t="shared" si="2"/>
        <v>-17.449070934567555</v>
      </c>
      <c r="S43" s="30">
        <f t="shared" si="3"/>
        <v>16.799070934567553</v>
      </c>
    </row>
    <row r="44" spans="1:20" x14ac:dyDescent="0.3">
      <c r="C44" s="16"/>
      <c r="E44" s="19"/>
      <c r="F44" s="19"/>
      <c r="G44" s="19"/>
      <c r="H44" s="19"/>
      <c r="I44" s="19"/>
      <c r="J44" s="21"/>
      <c r="K44" s="21"/>
      <c r="M44" s="28"/>
      <c r="N44" s="28"/>
      <c r="O44" s="28"/>
      <c r="P44" s="28"/>
      <c r="Q44" s="28"/>
      <c r="R44" s="30"/>
      <c r="S44" s="30"/>
    </row>
    <row r="45" spans="1:20" x14ac:dyDescent="0.3">
      <c r="C45" s="16"/>
      <c r="E45" s="19"/>
      <c r="F45" s="19"/>
      <c r="G45" s="19"/>
      <c r="H45" s="19"/>
      <c r="I45" s="19"/>
      <c r="J45" s="21"/>
      <c r="K45" s="21"/>
      <c r="M45" s="28"/>
      <c r="N45" s="28"/>
      <c r="O45" s="28"/>
      <c r="P45" s="28"/>
      <c r="Q45" s="28"/>
      <c r="R45" s="30"/>
      <c r="S45" s="30"/>
    </row>
    <row r="46" spans="1:20" x14ac:dyDescent="0.3">
      <c r="C46" s="16"/>
      <c r="E46" s="19"/>
      <c r="F46" s="19"/>
      <c r="G46" s="19"/>
      <c r="H46" s="19"/>
      <c r="I46" s="19"/>
      <c r="J46" s="21"/>
      <c r="K46" s="21"/>
      <c r="M46" s="28"/>
      <c r="N46" s="28"/>
      <c r="O46" s="28"/>
      <c r="P46" s="28"/>
      <c r="Q46" s="28"/>
      <c r="R46" s="30"/>
      <c r="S46" s="30"/>
    </row>
    <row r="47" spans="1:20" x14ac:dyDescent="0.3">
      <c r="C47" s="16"/>
      <c r="E47" s="19"/>
      <c r="F47" s="19"/>
      <c r="G47" s="19"/>
      <c r="H47" s="19"/>
      <c r="I47" s="19"/>
      <c r="J47" s="21"/>
      <c r="K47" s="21"/>
      <c r="M47" s="28"/>
      <c r="N47" s="28"/>
      <c r="O47" s="28"/>
      <c r="P47" s="28"/>
      <c r="Q47" s="28"/>
      <c r="R47" s="30"/>
      <c r="S47" s="30"/>
    </row>
    <row r="48" spans="1:20" x14ac:dyDescent="0.3">
      <c r="C48" s="16"/>
      <c r="E48" s="19"/>
      <c r="F48" s="19"/>
      <c r="G48" s="19"/>
      <c r="H48" s="19"/>
      <c r="I48" s="19"/>
      <c r="J48" s="21"/>
      <c r="K48" s="21"/>
      <c r="M48" s="28"/>
      <c r="N48" s="28"/>
      <c r="O48" s="28"/>
      <c r="P48" s="28"/>
      <c r="Q48" s="28"/>
      <c r="R48" s="30"/>
      <c r="S48" s="30"/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5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5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5825-35DD-40A1-A14D-89CB67C16F72}">
  <dimension ref="A1:T507"/>
  <sheetViews>
    <sheetView workbookViewId="0">
      <selection activeCell="T3" sqref="T3"/>
    </sheetView>
  </sheetViews>
  <sheetFormatPr defaultRowHeight="14.4" x14ac:dyDescent="0.3"/>
  <cols>
    <col min="1" max="1" width="13" customWidth="1"/>
    <col min="2" max="2" width="11.6640625" customWidth="1"/>
    <col min="3" max="4" width="10.88671875" style="15" customWidth="1"/>
    <col min="5" max="5" width="16.109375" bestFit="1" customWidth="1"/>
    <col min="6" max="6" width="10" bestFit="1" customWidth="1"/>
    <col min="7" max="7" width="10.109375" bestFit="1" customWidth="1"/>
    <col min="8" max="9" width="12" bestFit="1" customWidth="1"/>
    <col min="10" max="10" width="13" bestFit="1" customWidth="1"/>
    <col min="11" max="11" width="7.6640625" customWidth="1"/>
    <col min="13" max="13" width="16.44140625" customWidth="1"/>
    <col min="14" max="14" width="9.33203125" bestFit="1" customWidth="1"/>
    <col min="15" max="15" width="10" bestFit="1" customWidth="1"/>
    <col min="16" max="17" width="12.6640625" bestFit="1" customWidth="1"/>
    <col min="18" max="18" width="12.88671875" customWidth="1"/>
    <col min="19" max="19" width="9.33203125" bestFit="1" customWidth="1"/>
  </cols>
  <sheetData>
    <row r="1" spans="1:20" x14ac:dyDescent="0.3">
      <c r="A1" s="33" t="s">
        <v>31</v>
      </c>
      <c r="B1" s="33"/>
      <c r="C1" s="33"/>
      <c r="D1" s="33"/>
      <c r="E1" s="34" t="s">
        <v>32</v>
      </c>
      <c r="F1" s="34"/>
      <c r="G1" s="34"/>
      <c r="H1" s="34"/>
      <c r="I1" s="34"/>
      <c r="J1" s="34"/>
      <c r="K1" s="34"/>
      <c r="L1" s="34"/>
      <c r="M1" s="35" t="s">
        <v>33</v>
      </c>
      <c r="N1" s="35"/>
      <c r="O1" s="35"/>
      <c r="P1" s="35"/>
      <c r="Q1" s="35"/>
      <c r="R1" s="35"/>
      <c r="S1" s="35"/>
      <c r="T1" s="35"/>
    </row>
    <row r="2" spans="1:20" ht="43.2" x14ac:dyDescent="0.3">
      <c r="A2" s="12" t="s">
        <v>34</v>
      </c>
      <c r="B2" s="12" t="s">
        <v>35</v>
      </c>
      <c r="C2" s="12" t="s">
        <v>14</v>
      </c>
      <c r="D2" s="12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4" t="s">
        <v>44</v>
      </c>
      <c r="M2" s="26" t="s">
        <v>37</v>
      </c>
      <c r="N2" s="26" t="s">
        <v>38</v>
      </c>
      <c r="O2" s="26" t="s">
        <v>39</v>
      </c>
      <c r="P2" s="26" t="s">
        <v>40</v>
      </c>
      <c r="Q2" s="26" t="s">
        <v>41</v>
      </c>
      <c r="R2" s="26" t="s">
        <v>42</v>
      </c>
      <c r="S2" s="26" t="s">
        <v>43</v>
      </c>
      <c r="T2" s="27" t="s">
        <v>44</v>
      </c>
    </row>
    <row r="3" spans="1:20" x14ac:dyDescent="0.3">
      <c r="A3" s="15">
        <v>10</v>
      </c>
      <c r="B3" s="16">
        <v>100000</v>
      </c>
      <c r="C3" s="16">
        <v>116000</v>
      </c>
      <c r="D3" s="16">
        <f>Datasheet!D4+6.02</f>
        <v>6.14</v>
      </c>
      <c r="E3" s="19">
        <f>MATCH(C3,G2RL200Ω!$A$2:$A$432,1)</f>
        <v>262</v>
      </c>
      <c r="F3" s="19" cm="1">
        <f t="array" ref="F3">INDEX(G2RL200Ω!$A$2:$A$432,'G2RL200Ω Score'!E3)</f>
        <v>115000</v>
      </c>
      <c r="G3" s="19" cm="1">
        <f t="array" ref="G3">INDEX(G2RL200Ω!$A$2:$A$432,'G2RL200Ω Score'!E3+1)</f>
        <v>120000</v>
      </c>
      <c r="H3" s="19" cm="1">
        <f t="array" ref="H3">INDEX(G2RL200Ω!$B$2:$B$432,'G2RL200Ω Score'!E3)</f>
        <v>5.98</v>
      </c>
      <c r="I3" s="19" cm="1">
        <f t="array" ref="I3">INDEX(G2RL200Ω!$B$2:$B$432,'G2RL200Ω Score'!E3+1)</f>
        <v>5.98</v>
      </c>
      <c r="J3" s="19">
        <f>SLOPE(H3:I3,F3:G3)*(C3-F3)+H3</f>
        <v>5.98</v>
      </c>
      <c r="K3" s="19">
        <f>ABS(J3-D3)</f>
        <v>0.15999999999999925</v>
      </c>
      <c r="L3" s="20">
        <f>AVERAGE(K3:K44)</f>
        <v>1.002509850606909</v>
      </c>
      <c r="M3" s="28">
        <f>MATCH(C3,G2RL200Ω!$D$2:$D$1002,1)</f>
        <v>607</v>
      </c>
      <c r="N3" s="28" cm="1">
        <f t="array" ref="N3">INDEX(G2RL200Ω!$D$2:$D$1002,'G2RL200Ω Score'!M3)</f>
        <v>114815.362149686</v>
      </c>
      <c r="O3" s="28" cm="1">
        <f t="array" ref="O3">INDEX(G2RL200Ω!$D$2:$D$1002,'G2RL200Ω Score'!M3+1)</f>
        <v>117489.755493951</v>
      </c>
      <c r="P3" s="28" cm="1">
        <f t="array" ref="P3">INDEX(G2RL200Ω!$E$2:$E$1002,'G2RL200Ω Score'!M3)</f>
        <v>6.0188323532188504</v>
      </c>
      <c r="Q3" s="28" cm="1">
        <f t="array" ref="Q3">INDEX(G2RL200Ω!$E$2:$E$1002,'G2RL200Ω Score'!M3+1)</f>
        <v>6.0188284766612998</v>
      </c>
      <c r="R3" s="28">
        <f>SLOPE(P3:Q3,N3:O3)*(C3-N3)+P3</f>
        <v>6.0188306360754789</v>
      </c>
      <c r="S3" s="28">
        <f>ABS(R3-D3)</f>
        <v>0.12116936392452082</v>
      </c>
      <c r="T3" s="29">
        <f>AVERAGE(S3:S44)</f>
        <v>6.2569926017975623</v>
      </c>
    </row>
    <row r="4" spans="1:20" x14ac:dyDescent="0.3">
      <c r="A4" s="15">
        <v>-15</v>
      </c>
      <c r="B4" s="16">
        <v>1000000000</v>
      </c>
      <c r="C4" s="16">
        <v>152000</v>
      </c>
      <c r="D4" s="16">
        <f>Datasheet!D5+6.02</f>
        <v>6.1389999999999993</v>
      </c>
      <c r="E4" s="19">
        <f>MATCH(C4,G2RL200Ω!$A$2:$A$432,1)</f>
        <v>267</v>
      </c>
      <c r="F4" s="19" cm="1">
        <f t="array" ref="F4">INDEX(G2RL200Ω!$A$2:$A$432,'G2RL200Ω Score'!E4)</f>
        <v>150000</v>
      </c>
      <c r="G4" s="19" cm="1">
        <f t="array" ref="G4">INDEX(G2RL200Ω!$A$2:$A$432,'G2RL200Ω Score'!E4+1)</f>
        <v>160000</v>
      </c>
      <c r="H4" s="19" cm="1">
        <f t="array" ref="H4">INDEX(G2RL200Ω!$B$2:$B$432,'G2RL200Ω Score'!E4)</f>
        <v>5.98</v>
      </c>
      <c r="I4" s="19" cm="1">
        <f t="array" ref="I4">INDEX(G2RL200Ω!$B$2:$B$432,'G2RL200Ω Score'!E4+1)</f>
        <v>5.98</v>
      </c>
      <c r="J4" s="19">
        <f t="shared" ref="J4:J44" si="0">SLOPE(H4:I4,F4:G4)*(C4-F4)+H4</f>
        <v>5.98</v>
      </c>
      <c r="K4" s="19">
        <f t="shared" ref="K4:K44" si="1">ABS(J4-D4)</f>
        <v>0.15899999999999892</v>
      </c>
      <c r="L4" s="19"/>
      <c r="M4" s="28">
        <f>MATCH(C4,G2RL200Ω!$D$2:$D$1002,1)</f>
        <v>619</v>
      </c>
      <c r="N4" s="28" cm="1">
        <f t="array" ref="N4">INDEX(G2RL200Ω!$D$2:$D$1002,'G2RL200Ω Score'!M4)</f>
        <v>151356.12484361799</v>
      </c>
      <c r="O4" s="28" cm="1">
        <f t="array" ref="O4">INDEX(G2RL200Ω!$D$2:$D$1002,'G2RL200Ω Score'!M4+1)</f>
        <v>154881.66189124499</v>
      </c>
      <c r="P4" s="28" cm="1">
        <f t="array" ref="P4">INDEX(G2RL200Ω!$E$2:$E$1002,'G2RL200Ω Score'!M4)</f>
        <v>6.0187708075336204</v>
      </c>
      <c r="Q4" s="28" cm="1">
        <f t="array" ref="Q4">INDEX(G2RL200Ω!$E$2:$E$1002,'G2RL200Ω Score'!M4+1)</f>
        <v>6.0187639106036404</v>
      </c>
      <c r="R4" s="28">
        <f t="shared" ref="R4:R44" si="2">SLOPE(P4:Q4,N4:O4)*(C4-N4)+P4</f>
        <v>6.0187695479349239</v>
      </c>
      <c r="S4" s="28">
        <f t="shared" ref="S4:S44" si="3">ABS(R4-D4)</f>
        <v>0.12023045206507543</v>
      </c>
      <c r="T4" s="28"/>
    </row>
    <row r="5" spans="1:20" x14ac:dyDescent="0.3">
      <c r="A5" s="15"/>
      <c r="B5" s="15"/>
      <c r="C5" s="16">
        <v>200000</v>
      </c>
      <c r="D5" s="16">
        <f>Datasheet!D6+6.02</f>
        <v>6.1379999999999999</v>
      </c>
      <c r="E5" s="19">
        <f>MATCH(C5,G2RL200Ω!$A$2:$A$432,1)</f>
        <v>272</v>
      </c>
      <c r="F5" s="19" cm="1">
        <f t="array" ref="F5">INDEX(G2RL200Ω!$A$2:$A$432,'G2RL200Ω Score'!E5)</f>
        <v>200000</v>
      </c>
      <c r="G5" s="19" cm="1">
        <f t="array" ref="G5">INDEX(G2RL200Ω!$A$2:$A$432,'G2RL200Ω Score'!E5+1)</f>
        <v>210000</v>
      </c>
      <c r="H5" s="19" cm="1">
        <f t="array" ref="H5">INDEX(G2RL200Ω!$B$2:$B$432,'G2RL200Ω Score'!E5)</f>
        <v>5.98</v>
      </c>
      <c r="I5" s="19" cm="1">
        <f t="array" ref="I5">INDEX(G2RL200Ω!$B$2:$B$432,'G2RL200Ω Score'!E5+1)</f>
        <v>5.98</v>
      </c>
      <c r="J5" s="19">
        <f t="shared" si="0"/>
        <v>5.98</v>
      </c>
      <c r="K5" s="19">
        <f t="shared" si="1"/>
        <v>0.15799999999999947</v>
      </c>
      <c r="L5" s="19"/>
      <c r="M5" s="28">
        <f>MATCH(C5,G2RL200Ω!$D$2:$D$1002,1)</f>
        <v>631</v>
      </c>
      <c r="N5" s="28" cm="1">
        <f t="array" ref="N5">INDEX(G2RL200Ω!$D$2:$D$1002,'G2RL200Ω Score'!M5)</f>
        <v>199526.23149688399</v>
      </c>
      <c r="O5" s="28" cm="1">
        <f t="array" ref="O5">INDEX(G2RL200Ω!$D$2:$D$1002,'G2RL200Ω Score'!M5+1)</f>
        <v>204173.79446694901</v>
      </c>
      <c r="P5" s="28" cm="1">
        <f t="array" ref="P5">INDEX(G2RL200Ω!$E$2:$E$1002,'G2RL200Ω Score'!M5)</f>
        <v>6.0186623429613597</v>
      </c>
      <c r="Q5" s="28" cm="1">
        <f t="array" ref="Q5">INDEX(G2RL200Ω!$E$2:$E$1002,'G2RL200Ω Score'!M5+1)</f>
        <v>6.0186502655101703</v>
      </c>
      <c r="R5" s="28">
        <f t="shared" si="2"/>
        <v>6.0186611117965514</v>
      </c>
      <c r="S5" s="28">
        <f t="shared" si="3"/>
        <v>0.11933888820344851</v>
      </c>
      <c r="T5" s="28"/>
    </row>
    <row r="6" spans="1:20" x14ac:dyDescent="0.3">
      <c r="A6" s="15"/>
      <c r="B6" s="15"/>
      <c r="C6" s="16">
        <v>262000</v>
      </c>
      <c r="D6" s="16">
        <f>Datasheet!D7+6.02</f>
        <v>6.1369999999999996</v>
      </c>
      <c r="E6" s="19">
        <f>MATCH(C6,G2RL200Ω!$A$2:$A$432,1)</f>
        <v>278</v>
      </c>
      <c r="F6" s="19" cm="1">
        <f t="array" ref="F6">INDEX(G2RL200Ω!$A$2:$A$432,'G2RL200Ω Score'!E6)</f>
        <v>260000</v>
      </c>
      <c r="G6" s="19" cm="1">
        <f t="array" ref="G6">INDEX(G2RL200Ω!$A$2:$A$432,'G2RL200Ω Score'!E6+1)</f>
        <v>280000</v>
      </c>
      <c r="H6" s="19" cm="1">
        <f t="array" ref="H6">INDEX(G2RL200Ω!$B$2:$B$432,'G2RL200Ω Score'!E6)</f>
        <v>5.98</v>
      </c>
      <c r="I6" s="19" cm="1">
        <f t="array" ref="I6">INDEX(G2RL200Ω!$B$2:$B$432,'G2RL200Ω Score'!E6+1)</f>
        <v>5.98</v>
      </c>
      <c r="J6" s="19">
        <f t="shared" si="0"/>
        <v>5.98</v>
      </c>
      <c r="K6" s="19">
        <f t="shared" si="1"/>
        <v>0.15699999999999914</v>
      </c>
      <c r="L6" s="19"/>
      <c r="M6" s="28">
        <f>MATCH(C6,G2RL200Ω!$D$2:$D$1002,1)</f>
        <v>642</v>
      </c>
      <c r="N6" s="28" cm="1">
        <f t="array" ref="N6">INDEX(G2RL200Ω!$D$2:$D$1002,'G2RL200Ω Score'!M6)</f>
        <v>257039.57827688099</v>
      </c>
      <c r="O6" s="28" cm="1">
        <f t="array" ref="O6">INDEX(G2RL200Ω!$D$2:$D$1002,'G2RL200Ω Score'!M6+1)</f>
        <v>263026.79918953299</v>
      </c>
      <c r="P6" s="28" cm="1">
        <f t="array" ref="P6">INDEX(G2RL200Ω!$E$2:$E$1002,'G2RL200Ω Score'!M6)</f>
        <v>6.0184930802942302</v>
      </c>
      <c r="Q6" s="28" cm="1">
        <f t="array" ref="Q6">INDEX(G2RL200Ω!$E$2:$E$1002,'G2RL200Ω Score'!M6+1)</f>
        <v>6.0184729892289397</v>
      </c>
      <c r="R6" s="28">
        <f t="shared" si="2"/>
        <v>6.0184764348157751</v>
      </c>
      <c r="S6" s="28">
        <f t="shared" si="3"/>
        <v>0.11852356518422447</v>
      </c>
      <c r="T6" s="28"/>
    </row>
    <row r="7" spans="1:20" x14ac:dyDescent="0.3">
      <c r="A7" s="15"/>
      <c r="B7" s="15"/>
      <c r="C7" s="16">
        <v>343000</v>
      </c>
      <c r="D7" s="16">
        <f>Datasheet!D8+6.02</f>
        <v>6.109</v>
      </c>
      <c r="E7" s="19">
        <f>MATCH(C7,G2RL200Ω!$A$2:$A$432,1)</f>
        <v>282</v>
      </c>
      <c r="F7" s="19" cm="1">
        <f t="array" ref="F7">INDEX(G2RL200Ω!$A$2:$A$432,'G2RL200Ω Score'!E7)</f>
        <v>333000</v>
      </c>
      <c r="G7" s="19" cm="1">
        <f t="array" ref="G7">INDEX(G2RL200Ω!$A$2:$A$432,'G2RL200Ω Score'!E7+1)</f>
        <v>350000</v>
      </c>
      <c r="H7" s="19" cm="1">
        <f t="array" ref="H7">INDEX(G2RL200Ω!$B$2:$B$432,'G2RL200Ω Score'!E7)</f>
        <v>5.98</v>
      </c>
      <c r="I7" s="19" cm="1">
        <f t="array" ref="I7">INDEX(G2RL200Ω!$B$2:$B$432,'G2RL200Ω Score'!E7+1)</f>
        <v>5.98</v>
      </c>
      <c r="J7" s="19">
        <f t="shared" si="0"/>
        <v>5.98</v>
      </c>
      <c r="K7" s="19">
        <f t="shared" si="1"/>
        <v>0.12899999999999956</v>
      </c>
      <c r="L7" s="19"/>
      <c r="M7" s="28">
        <f>MATCH(C7,G2RL200Ω!$D$2:$D$1002,1)</f>
        <v>654</v>
      </c>
      <c r="N7" s="28" cm="1">
        <f t="array" ref="N7">INDEX(G2RL200Ω!$D$2:$D$1002,'G2RL200Ω Score'!M7)</f>
        <v>338844.15613919502</v>
      </c>
      <c r="O7" s="28" cm="1">
        <f t="array" ref="O7">INDEX(G2RL200Ω!$D$2:$D$1002,'G2RL200Ω Score'!M7+1)</f>
        <v>346736.85045252403</v>
      </c>
      <c r="P7" s="28" cm="1">
        <f t="array" ref="P7">INDEX(G2RL200Ω!$E$2:$E$1002,'G2RL200Ω Score'!M7)</f>
        <v>6.0181783925754999</v>
      </c>
      <c r="Q7" s="28" cm="1">
        <f t="array" ref="Q7">INDEX(G2RL200Ω!$E$2:$E$1002,'G2RL200Ω Score'!M7+1)</f>
        <v>6.0181434488896803</v>
      </c>
      <c r="R7" s="28">
        <f t="shared" si="2"/>
        <v>6.0181599932182683</v>
      </c>
      <c r="S7" s="28">
        <f t="shared" si="3"/>
        <v>9.0840006781731653E-2</v>
      </c>
      <c r="T7" s="28"/>
    </row>
    <row r="8" spans="1:20" x14ac:dyDescent="0.3">
      <c r="A8" s="15"/>
      <c r="B8" s="15"/>
      <c r="C8" s="16">
        <v>450000</v>
      </c>
      <c r="D8" s="16">
        <f>Datasheet!D9+6.02</f>
        <v>6.1349999999999998</v>
      </c>
      <c r="E8" s="19">
        <f>MATCH(C8,G2RL200Ω!$A$2:$A$432,1)</f>
        <v>287</v>
      </c>
      <c r="F8" s="19" cm="1">
        <f t="array" ref="F8">INDEX(G2RL200Ω!$A$2:$A$432,'G2RL200Ω Score'!E8)</f>
        <v>450000</v>
      </c>
      <c r="G8" s="19" cm="1">
        <f t="array" ref="G8">INDEX(G2RL200Ω!$A$2:$A$432,'G2RL200Ω Score'!E8+1)</f>
        <v>475000</v>
      </c>
      <c r="H8" s="19" cm="1">
        <f t="array" ref="H8">INDEX(G2RL200Ω!$B$2:$B$432,'G2RL200Ω Score'!E8)</f>
        <v>5.98</v>
      </c>
      <c r="I8" s="19" cm="1">
        <f t="array" ref="I8">INDEX(G2RL200Ω!$B$2:$B$432,'G2RL200Ω Score'!E8+1)</f>
        <v>5.98</v>
      </c>
      <c r="J8" s="19">
        <f t="shared" si="0"/>
        <v>5.98</v>
      </c>
      <c r="K8" s="19">
        <f t="shared" si="1"/>
        <v>0.15499999999999936</v>
      </c>
      <c r="L8" s="19"/>
      <c r="M8" s="28">
        <f>MATCH(C8,G2RL200Ω!$D$2:$D$1002,1)</f>
        <v>666</v>
      </c>
      <c r="N8" s="28" cm="1">
        <f t="array" ref="N8">INDEX(G2RL200Ω!$D$2:$D$1002,'G2RL200Ω Score'!M8)</f>
        <v>446683.59215095302</v>
      </c>
      <c r="O8" s="28" cm="1">
        <f t="array" ref="O8">INDEX(G2RL200Ω!$D$2:$D$1002,'G2RL200Ω Score'!M8+1)</f>
        <v>457088.189614865</v>
      </c>
      <c r="P8" s="28" cm="1">
        <f t="array" ref="P8">INDEX(G2RL200Ω!$E$2:$E$1002,'G2RL200Ω Score'!M8)</f>
        <v>6.0176312801613996</v>
      </c>
      <c r="Q8" s="28" cm="1">
        <f t="array" ref="Q8">INDEX(G2RL200Ω!$E$2:$E$1002,'G2RL200Ω Score'!M8+1)</f>
        <v>6.0175705443677998</v>
      </c>
      <c r="R8" s="28">
        <f t="shared" si="2"/>
        <v>6.0176119209633807</v>
      </c>
      <c r="S8" s="28">
        <f t="shared" si="3"/>
        <v>0.11738807903661908</v>
      </c>
      <c r="T8" s="28"/>
    </row>
    <row r="9" spans="1:20" x14ac:dyDescent="0.3">
      <c r="A9" s="15"/>
      <c r="B9" s="15"/>
      <c r="C9" s="16">
        <v>591000</v>
      </c>
      <c r="D9" s="16">
        <f>Datasheet!D10+6.02</f>
        <v>6.1074999999999999</v>
      </c>
      <c r="E9" s="19">
        <f>MATCH(C9,G2RL200Ω!$A$2:$A$432,1)</f>
        <v>292</v>
      </c>
      <c r="F9" s="19" cm="1">
        <f t="array" ref="F9">INDEX(G2RL200Ω!$A$2:$A$432,'G2RL200Ω Score'!E9)</f>
        <v>575000</v>
      </c>
      <c r="G9" s="19" cm="1">
        <f t="array" ref="G9">INDEX(G2RL200Ω!$A$2:$A$432,'G2RL200Ω Score'!E9+1)</f>
        <v>600000</v>
      </c>
      <c r="H9" s="19" cm="1">
        <f t="array" ref="H9">INDEX(G2RL200Ω!$B$2:$B$432,'G2RL200Ω Score'!E9)</f>
        <v>5.98</v>
      </c>
      <c r="I9" s="19" cm="1">
        <f t="array" ref="I9">INDEX(G2RL200Ω!$B$2:$B$432,'G2RL200Ω Score'!E9+1)</f>
        <v>5.98</v>
      </c>
      <c r="J9" s="19">
        <f t="shared" si="0"/>
        <v>5.98</v>
      </c>
      <c r="K9" s="19">
        <f t="shared" si="1"/>
        <v>0.1274999999999995</v>
      </c>
      <c r="L9" s="19"/>
      <c r="M9" s="28">
        <f>MATCH(C9,G2RL200Ω!$D$2:$D$1002,1)</f>
        <v>678</v>
      </c>
      <c r="N9" s="28" cm="1">
        <f t="array" ref="N9">INDEX(G2RL200Ω!$D$2:$D$1002,'G2RL200Ω Score'!M9)</f>
        <v>588843.65535557503</v>
      </c>
      <c r="O9" s="28" cm="1">
        <f t="array" ref="O9">INDEX(G2RL200Ω!$D$2:$D$1002,'G2RL200Ω Score'!M9+1)</f>
        <v>602559.586074344</v>
      </c>
      <c r="P9" s="28" cm="1">
        <f t="array" ref="P9">INDEX(G2RL200Ω!$E$2:$E$1002,'G2RL200Ω Score'!M9)</f>
        <v>6.0166804970095598</v>
      </c>
      <c r="Q9" s="28" cm="1">
        <f t="array" ref="Q9">INDEX(G2RL200Ω!$E$2:$E$1002,'G2RL200Ω Score'!M9+1)</f>
        <v>6.0165749631989103</v>
      </c>
      <c r="R9" s="28">
        <f t="shared" si="2"/>
        <v>6.0166639055530942</v>
      </c>
      <c r="S9" s="28">
        <f t="shared" si="3"/>
        <v>9.0836094446905769E-2</v>
      </c>
      <c r="T9" s="28"/>
    </row>
    <row r="10" spans="1:20" x14ac:dyDescent="0.3">
      <c r="A10" s="15"/>
      <c r="B10" s="15"/>
      <c r="C10" s="16">
        <v>775000</v>
      </c>
      <c r="D10" s="16">
        <f>Datasheet!D11+6.02</f>
        <v>6.1063999999999998</v>
      </c>
      <c r="E10" s="19">
        <f>MATCH(C10,G2RL200Ω!$A$2:$A$432,1)</f>
        <v>297</v>
      </c>
      <c r="F10" s="19" cm="1">
        <f t="array" ref="F10">INDEX(G2RL200Ω!$A$2:$A$432,'G2RL200Ω Score'!E10)</f>
        <v>750000</v>
      </c>
      <c r="G10" s="19" cm="1">
        <f t="array" ref="G10">INDEX(G2RL200Ω!$A$2:$A$432,'G2RL200Ω Score'!E10+1)</f>
        <v>800000</v>
      </c>
      <c r="H10" s="19" cm="1">
        <f t="array" ref="H10">INDEX(G2RL200Ω!$B$2:$B$432,'G2RL200Ω Score'!E10)</f>
        <v>5.98</v>
      </c>
      <c r="I10" s="19" cm="1">
        <f t="array" ref="I10">INDEX(G2RL200Ω!$B$2:$B$432,'G2RL200Ω Score'!E10+1)</f>
        <v>5.98</v>
      </c>
      <c r="J10" s="19">
        <f t="shared" si="0"/>
        <v>5.98</v>
      </c>
      <c r="K10" s="19">
        <f t="shared" si="1"/>
        <v>0.1263999999999994</v>
      </c>
      <c r="L10" s="19"/>
      <c r="M10" s="28">
        <f>MATCH(C10,G2RL200Ω!$D$2:$D$1002,1)</f>
        <v>689</v>
      </c>
      <c r="N10" s="28" cm="1">
        <f t="array" ref="N10">INDEX(G2RL200Ω!$D$2:$D$1002,'G2RL200Ω Score'!M10)</f>
        <v>758577.57502916595</v>
      </c>
      <c r="O10" s="28" cm="1">
        <f t="array" ref="O10">INDEX(G2RL200Ω!$D$2:$D$1002,'G2RL200Ω Score'!M10+1)</f>
        <v>776247.11662867398</v>
      </c>
      <c r="P10" s="28" cm="1">
        <f t="array" ref="P10">INDEX(G2RL200Ω!$E$2:$E$1002,'G2RL200Ω Score'!M10)</f>
        <v>6.0152037046344899</v>
      </c>
      <c r="Q10" s="28" cm="1">
        <f t="array" ref="Q10">INDEX(G2RL200Ω!$E$2:$E$1002,'G2RL200Ω Score'!M10+1)</f>
        <v>6.01502861710508</v>
      </c>
      <c r="R10" s="28">
        <f t="shared" si="2"/>
        <v>6.0150409747866966</v>
      </c>
      <c r="S10" s="28">
        <f t="shared" si="3"/>
        <v>9.1359025213303191E-2</v>
      </c>
      <c r="T10" s="28"/>
    </row>
    <row r="11" spans="1:20" x14ac:dyDescent="0.3">
      <c r="A11" s="15"/>
      <c r="B11" s="15"/>
      <c r="C11" s="16">
        <v>1020000</v>
      </c>
      <c r="D11" s="16">
        <f>Datasheet!D12+6.02</f>
        <v>6.1052999999999997</v>
      </c>
      <c r="E11" s="19">
        <f>MATCH(C11,G2RL200Ω!$A$2:$A$432,1)</f>
        <v>302</v>
      </c>
      <c r="F11" s="19" cm="1">
        <f t="array" ref="F11">INDEX(G2RL200Ω!$A$2:$A$432,'G2RL200Ω Score'!E11)</f>
        <v>1000000</v>
      </c>
      <c r="G11" s="19" cm="1">
        <f t="array" ref="G11">INDEX(G2RL200Ω!$A$2:$A$432,'G2RL200Ω Score'!E11+1)</f>
        <v>1050000</v>
      </c>
      <c r="H11" s="19" cm="1">
        <f t="array" ref="H11">INDEX(G2RL200Ω!$B$2:$B$432,'G2RL200Ω Score'!E11)</f>
        <v>5.98</v>
      </c>
      <c r="I11" s="19" cm="1">
        <f t="array" ref="I11">INDEX(G2RL200Ω!$B$2:$B$432,'G2RL200Ω Score'!E11+1)</f>
        <v>5.98</v>
      </c>
      <c r="J11" s="19">
        <f t="shared" si="0"/>
        <v>5.98</v>
      </c>
      <c r="K11" s="19">
        <f t="shared" si="1"/>
        <v>0.1252999999999993</v>
      </c>
      <c r="L11" s="19"/>
      <c r="M11" s="28">
        <f>MATCH(C11,G2RL200Ω!$D$2:$D$1002,1)</f>
        <v>701</v>
      </c>
      <c r="N11" s="28" cm="1">
        <f t="array" ref="N11">INDEX(G2RL200Ω!$D$2:$D$1002,'G2RL200Ω Score'!M11)</f>
        <v>999999.99999997602</v>
      </c>
      <c r="O11" s="28" cm="1">
        <f t="array" ref="O11">INDEX(G2RL200Ω!$D$2:$D$1002,'G2RL200Ω Score'!M11+1)</f>
        <v>1023292.99228073</v>
      </c>
      <c r="P11" s="28" cm="1">
        <f t="array" ref="P11">INDEX(G2RL200Ω!$E$2:$E$1002,'G2RL200Ω Score'!M11)</f>
        <v>6.0124634810417596</v>
      </c>
      <c r="Q11" s="28" cm="1">
        <f t="array" ref="Q11">INDEX(G2RL200Ω!$E$2:$E$1002,'G2RL200Ω Score'!M11+1)</f>
        <v>6.0121594052402401</v>
      </c>
      <c r="R11" s="28">
        <f t="shared" si="2"/>
        <v>6.0122023932451771</v>
      </c>
      <c r="S11" s="28">
        <f t="shared" si="3"/>
        <v>9.3097606754822593E-2</v>
      </c>
      <c r="T11" s="28"/>
    </row>
    <row r="12" spans="1:20" x14ac:dyDescent="0.3">
      <c r="A12" s="15"/>
      <c r="B12" s="15"/>
      <c r="C12" s="16">
        <v>1330000</v>
      </c>
      <c r="D12" s="16">
        <f>Datasheet!D13+6.02</f>
        <v>6.1309999999999993</v>
      </c>
      <c r="E12" s="19">
        <f>MATCH(C12,G2RL200Ω!$A$2:$A$432,1)</f>
        <v>308</v>
      </c>
      <c r="F12" s="19" cm="1">
        <f t="array" ref="F12">INDEX(G2RL200Ω!$A$2:$A$432,'G2RL200Ω Score'!E12)</f>
        <v>1300000</v>
      </c>
      <c r="G12" s="19" cm="1">
        <f t="array" ref="G12">INDEX(G2RL200Ω!$A$2:$A$432,'G2RL200Ω Score'!E12+1)</f>
        <v>1400000</v>
      </c>
      <c r="H12" s="19" cm="1">
        <f t="array" ref="H12">INDEX(G2RL200Ω!$B$2:$B$432,'G2RL200Ω Score'!E12)</f>
        <v>5.98</v>
      </c>
      <c r="I12" s="19" cm="1">
        <f t="array" ref="I12">INDEX(G2RL200Ω!$B$2:$B$432,'G2RL200Ω Score'!E12+1)</f>
        <v>5.98</v>
      </c>
      <c r="J12" s="19">
        <f t="shared" si="0"/>
        <v>5.98</v>
      </c>
      <c r="K12" s="19">
        <f t="shared" si="1"/>
        <v>0.15099999999999891</v>
      </c>
      <c r="L12" s="19"/>
      <c r="M12" s="28">
        <f>MATCH(C12,G2RL200Ω!$D$2:$D$1002,1)</f>
        <v>713</v>
      </c>
      <c r="N12" s="28" cm="1">
        <f t="array" ref="N12">INDEX(G2RL200Ω!$D$2:$D$1002,'G2RL200Ω Score'!M12)</f>
        <v>1318256.7385563799</v>
      </c>
      <c r="O12" s="28" cm="1">
        <f t="array" ref="O12">INDEX(G2RL200Ω!$D$2:$D$1002,'G2RL200Ω Score'!M12+1)</f>
        <v>1348962.8825916201</v>
      </c>
      <c r="P12" s="28" cm="1">
        <f t="array" ref="P12">INDEX(G2RL200Ω!$E$2:$E$1002,'G2RL200Ω Score'!M12)</f>
        <v>6.0077055652754696</v>
      </c>
      <c r="Q12" s="28" cm="1">
        <f t="array" ref="Q12">INDEX(G2RL200Ω!$E$2:$E$1002,'G2RL200Ω Score'!M12+1)</f>
        <v>6.0071777282141898</v>
      </c>
      <c r="R12" s="28">
        <f t="shared" si="2"/>
        <v>6.0075036992058282</v>
      </c>
      <c r="S12" s="28">
        <f t="shared" si="3"/>
        <v>0.12349630079417118</v>
      </c>
      <c r="T12" s="28"/>
    </row>
    <row r="13" spans="1:20" x14ac:dyDescent="0.3">
      <c r="A13" s="15"/>
      <c r="B13" s="15"/>
      <c r="C13" s="16">
        <v>1750000</v>
      </c>
      <c r="D13" s="16">
        <f>Datasheet!D14+6.02</f>
        <v>6.13</v>
      </c>
      <c r="E13" s="19">
        <f>MATCH(C13,G2RL200Ω!$A$2:$A$432,1)</f>
        <v>312</v>
      </c>
      <c r="F13" s="19" cm="1">
        <f t="array" ref="F13">INDEX(G2RL200Ω!$A$2:$A$432,'G2RL200Ω Score'!E13)</f>
        <v>1700000</v>
      </c>
      <c r="G13" s="19" cm="1">
        <f t="array" ref="G13">INDEX(G2RL200Ω!$A$2:$A$432,'G2RL200Ω Score'!E13+1)</f>
        <v>1800000</v>
      </c>
      <c r="H13" s="19" cm="1">
        <f t="array" ref="H13">INDEX(G2RL200Ω!$B$2:$B$432,'G2RL200Ω Score'!E13)</f>
        <v>5.98</v>
      </c>
      <c r="I13" s="19" cm="1">
        <f t="array" ref="I13">INDEX(G2RL200Ω!$B$2:$B$432,'G2RL200Ω Score'!E13+1)</f>
        <v>5.98</v>
      </c>
      <c r="J13" s="19">
        <f t="shared" si="0"/>
        <v>5.98</v>
      </c>
      <c r="K13" s="19">
        <f t="shared" si="1"/>
        <v>0.14999999999999947</v>
      </c>
      <c r="L13" s="19"/>
      <c r="M13" s="28">
        <f>MATCH(C13,G2RL200Ω!$D$2:$D$1002,1)</f>
        <v>725</v>
      </c>
      <c r="N13" s="28" cm="1">
        <f t="array" ref="N13">INDEX(G2RL200Ω!$D$2:$D$1002,'G2RL200Ω Score'!M13)</f>
        <v>1737800.82874933</v>
      </c>
      <c r="O13" s="28" cm="1">
        <f t="array" ref="O13">INDEX(G2RL200Ω!$D$2:$D$1002,'G2RL200Ω Score'!M13+1)</f>
        <v>1778279.4100388801</v>
      </c>
      <c r="P13" s="28" cm="1">
        <f t="array" ref="P13">INDEX(G2RL200Ω!$E$2:$E$1002,'G2RL200Ω Score'!M13)</f>
        <v>5.99944953227961</v>
      </c>
      <c r="Q13" s="28" cm="1">
        <f t="array" ref="Q13">INDEX(G2RL200Ω!$E$2:$E$1002,'G2RL200Ω Score'!M13+1)</f>
        <v>5.9985340263920301</v>
      </c>
      <c r="R13" s="28">
        <f t="shared" si="2"/>
        <v>5.9991736230765751</v>
      </c>
      <c r="S13" s="28">
        <f t="shared" si="3"/>
        <v>0.1308263769234248</v>
      </c>
      <c r="T13" s="28"/>
    </row>
    <row r="14" spans="1:20" x14ac:dyDescent="0.3">
      <c r="A14" s="15"/>
      <c r="B14" s="15"/>
      <c r="C14" s="16">
        <v>2290000</v>
      </c>
      <c r="D14" s="16">
        <f>Datasheet!D15+6.02</f>
        <v>6.1289999999999996</v>
      </c>
      <c r="E14" s="19">
        <f>MATCH(C14,G2RL200Ω!$A$2:$A$432,1)</f>
        <v>317</v>
      </c>
      <c r="F14" s="19" cm="1">
        <f t="array" ref="F14">INDEX(G2RL200Ω!$A$2:$A$432,'G2RL200Ω Score'!E14)</f>
        <v>2200000</v>
      </c>
      <c r="G14" s="19" cm="1">
        <f t="array" ref="G14">INDEX(G2RL200Ω!$A$2:$A$432,'G2RL200Ω Score'!E14+1)</f>
        <v>2300000</v>
      </c>
      <c r="H14" s="19" cm="1">
        <f t="array" ref="H14">INDEX(G2RL200Ω!$B$2:$B$432,'G2RL200Ω Score'!E14)</f>
        <v>5.98</v>
      </c>
      <c r="I14" s="19" cm="1">
        <f t="array" ref="I14">INDEX(G2RL200Ω!$B$2:$B$432,'G2RL200Ω Score'!E14+1)</f>
        <v>5.98</v>
      </c>
      <c r="J14" s="19">
        <f t="shared" si="0"/>
        <v>5.98</v>
      </c>
      <c r="K14" s="19">
        <f t="shared" si="1"/>
        <v>0.14899999999999913</v>
      </c>
      <c r="L14" s="19"/>
      <c r="M14" s="28">
        <f>MATCH(C14,G2RL200Ω!$D$2:$D$1002,1)</f>
        <v>736</v>
      </c>
      <c r="N14" s="28" cm="1">
        <f t="array" ref="N14">INDEX(G2RL200Ω!$D$2:$D$1002,'G2RL200Ω Score'!M14)</f>
        <v>2238721.1385682798</v>
      </c>
      <c r="O14" s="28" cm="1">
        <f t="array" ref="O14">INDEX(G2RL200Ω!$D$2:$D$1002,'G2RL200Ω Score'!M14+1)</f>
        <v>2290867.6527677202</v>
      </c>
      <c r="P14" s="28" cm="1">
        <f t="array" ref="P14">INDEX(G2RL200Ω!$E$2:$E$1002,'G2RL200Ω Score'!M14)</f>
        <v>5.9866539794971203</v>
      </c>
      <c r="Q14" s="28" cm="1">
        <f t="array" ref="Q14">INDEX(G2RL200Ω!$E$2:$E$1002,'G2RL200Ω Score'!M14+1)</f>
        <v>5.9851391609441196</v>
      </c>
      <c r="R14" s="28">
        <f t="shared" si="2"/>
        <v>5.9851643656299993</v>
      </c>
      <c r="S14" s="28">
        <f t="shared" si="3"/>
        <v>0.14383563437000024</v>
      </c>
      <c r="T14" s="28"/>
    </row>
    <row r="15" spans="1:20" x14ac:dyDescent="0.3">
      <c r="A15" s="15"/>
      <c r="B15" s="15"/>
      <c r="C15" s="16">
        <v>3000000</v>
      </c>
      <c r="D15" s="16">
        <f>Datasheet!D16+6.02</f>
        <v>6.1549999999999994</v>
      </c>
      <c r="E15" s="19">
        <f>MATCH(C15,G2RL200Ω!$A$2:$A$432,1)</f>
        <v>323</v>
      </c>
      <c r="F15" s="19" cm="1">
        <f t="array" ref="F15">INDEX(G2RL200Ω!$A$2:$A$432,'G2RL200Ω Score'!E15)</f>
        <v>3000000</v>
      </c>
      <c r="G15" s="19" cm="1">
        <f t="array" ref="G15">INDEX(G2RL200Ω!$A$2:$A$432,'G2RL200Ω Score'!E15+1)</f>
        <v>3200000</v>
      </c>
      <c r="H15" s="19" cm="1">
        <f t="array" ref="H15">INDEX(G2RL200Ω!$B$2:$B$432,'G2RL200Ω Score'!E15)</f>
        <v>5.99</v>
      </c>
      <c r="I15" s="19" cm="1">
        <f t="array" ref="I15">INDEX(G2RL200Ω!$B$2:$B$432,'G2RL200Ω Score'!E15+1)</f>
        <v>5.99</v>
      </c>
      <c r="J15" s="19">
        <f t="shared" si="0"/>
        <v>5.99</v>
      </c>
      <c r="K15" s="19">
        <f t="shared" si="1"/>
        <v>0.16499999999999915</v>
      </c>
      <c r="L15" s="19"/>
      <c r="M15" s="28">
        <f>MATCH(C15,G2RL200Ω!$D$2:$D$1002,1)</f>
        <v>748</v>
      </c>
      <c r="N15" s="28" cm="1">
        <f t="array" ref="N15">INDEX(G2RL200Ω!$D$2:$D$1002,'G2RL200Ω Score'!M15)</f>
        <v>2951209.2266663099</v>
      </c>
      <c r="O15" s="28" cm="1">
        <f t="array" ref="O15">INDEX(G2RL200Ω!$D$2:$D$1002,'G2RL200Ω Score'!M15+1)</f>
        <v>3019951.7204019399</v>
      </c>
      <c r="P15" s="28" cm="1">
        <f t="array" ref="P15">INDEX(G2RL200Ω!$E$2:$E$1002,'G2RL200Ω Score'!M15)</f>
        <v>5.9629993748358299</v>
      </c>
      <c r="Q15" s="28" cm="1">
        <f t="array" ref="Q15">INDEX(G2RL200Ω!$E$2:$E$1002,'G2RL200Ω Score'!M15+1)</f>
        <v>5.9603814544910803</v>
      </c>
      <c r="R15" s="28">
        <f t="shared" si="2"/>
        <v>5.9611412758463231</v>
      </c>
      <c r="S15" s="28">
        <f t="shared" si="3"/>
        <v>0.19385872415367622</v>
      </c>
      <c r="T15" s="28"/>
    </row>
    <row r="16" spans="1:20" x14ac:dyDescent="0.3">
      <c r="A16" s="15"/>
      <c r="B16" s="15"/>
      <c r="C16" s="16">
        <v>3940000</v>
      </c>
      <c r="D16" s="16">
        <f>Datasheet!D17+6.02</f>
        <v>6.2619999999999996</v>
      </c>
      <c r="E16" s="19">
        <f>MATCH(C16,G2RL200Ω!$A$2:$A$432,1)</f>
        <v>327</v>
      </c>
      <c r="F16" s="19" cm="1">
        <f t="array" ref="F16">INDEX(G2RL200Ω!$A$2:$A$432,'G2RL200Ω Score'!E16)</f>
        <v>3750000</v>
      </c>
      <c r="G16" s="19" cm="1">
        <f t="array" ref="G16">INDEX(G2RL200Ω!$A$2:$A$432,'G2RL200Ω Score'!E16+1)</f>
        <v>4000000</v>
      </c>
      <c r="H16" s="19" cm="1">
        <f t="array" ref="H16">INDEX(G2RL200Ω!$B$2:$B$432,'G2RL200Ω Score'!E16)</f>
        <v>5.99</v>
      </c>
      <c r="I16" s="19" cm="1">
        <f t="array" ref="I16">INDEX(G2RL200Ω!$B$2:$B$432,'G2RL200Ω Score'!E16+1)</f>
        <v>5.99</v>
      </c>
      <c r="J16" s="19">
        <f t="shared" si="0"/>
        <v>5.99</v>
      </c>
      <c r="K16" s="19">
        <f t="shared" si="1"/>
        <v>0.27199999999999935</v>
      </c>
      <c r="L16" s="19"/>
      <c r="M16" s="28">
        <f>MATCH(C16,G2RL200Ω!$D$2:$D$1002,1)</f>
        <v>760</v>
      </c>
      <c r="N16" s="28" cm="1">
        <f t="array" ref="N16">INDEX(G2RL200Ω!$D$2:$D$1002,'G2RL200Ω Score'!M16)</f>
        <v>3890451.4499427099</v>
      </c>
      <c r="O16" s="28" cm="1">
        <f t="array" ref="O16">INDEX(G2RL200Ω!$D$2:$D$1002,'G2RL200Ω Score'!M16+1)</f>
        <v>3981071.7055348698</v>
      </c>
      <c r="P16" s="28" cm="1">
        <f t="array" ref="P16">INDEX(G2RL200Ω!$E$2:$E$1002,'G2RL200Ω Score'!M16)</f>
        <v>5.9221943564647601</v>
      </c>
      <c r="Q16" s="28" cm="1">
        <f t="array" ref="Q16">INDEX(G2RL200Ω!$E$2:$E$1002,'G2RL200Ω Score'!M16+1)</f>
        <v>5.9176881617129702</v>
      </c>
      <c r="R16" s="28">
        <f t="shared" si="2"/>
        <v>5.9197304987458876</v>
      </c>
      <c r="S16" s="28">
        <f t="shared" si="3"/>
        <v>0.34226950125411193</v>
      </c>
      <c r="T16" s="28"/>
    </row>
    <row r="17" spans="1:20" x14ac:dyDescent="0.3">
      <c r="A17" s="15"/>
      <c r="B17" s="15"/>
      <c r="C17" s="16">
        <v>5170000</v>
      </c>
      <c r="D17" s="16">
        <f>Datasheet!D18+6.02</f>
        <v>6.3949999999999996</v>
      </c>
      <c r="E17" s="19">
        <f>MATCH(C17,G2RL200Ω!$A$2:$A$432,1)</f>
        <v>332</v>
      </c>
      <c r="F17" s="19" cm="1">
        <f t="array" ref="F17">INDEX(G2RL200Ω!$A$2:$A$432,'G2RL200Ω Score'!E17)</f>
        <v>5000000</v>
      </c>
      <c r="G17" s="19" cm="1">
        <f t="array" ref="G17">INDEX(G2RL200Ω!$A$2:$A$432,'G2RL200Ω Score'!E17+1)</f>
        <v>5250000</v>
      </c>
      <c r="H17" s="19" cm="1">
        <f t="array" ref="H17">INDEX(G2RL200Ω!$B$2:$B$432,'G2RL200Ω Score'!E17)</f>
        <v>6</v>
      </c>
      <c r="I17" s="19" cm="1">
        <f t="array" ref="I17">INDEX(G2RL200Ω!$B$2:$B$432,'G2RL200Ω Score'!E17+1)</f>
        <v>6</v>
      </c>
      <c r="J17" s="19">
        <f t="shared" si="0"/>
        <v>6</v>
      </c>
      <c r="K17" s="19">
        <f t="shared" si="1"/>
        <v>0.39499999999999957</v>
      </c>
      <c r="L17" s="19"/>
      <c r="M17" s="28">
        <f>MATCH(C17,G2RL200Ω!$D$2:$D$1002,1)</f>
        <v>772</v>
      </c>
      <c r="N17" s="28" cm="1">
        <f t="array" ref="N17">INDEX(G2RL200Ω!$D$2:$D$1002,'G2RL200Ω Score'!M17)</f>
        <v>5128613.8399135098</v>
      </c>
      <c r="O17" s="28" cm="1">
        <f t="array" ref="O17">INDEX(G2RL200Ω!$D$2:$D$1002,'G2RL200Ω Score'!M17+1)</f>
        <v>5248074.6024975898</v>
      </c>
      <c r="P17" s="28" cm="1">
        <f t="array" ref="P17">INDEX(G2RL200Ω!$E$2:$E$1002,'G2RL200Ω Score'!M17)</f>
        <v>5.8521767307751702</v>
      </c>
      <c r="Q17" s="28" cm="1">
        <f t="array" ref="Q17">INDEX(G2RL200Ω!$E$2:$E$1002,'G2RL200Ω Score'!M17+1)</f>
        <v>5.8444730602608201</v>
      </c>
      <c r="R17" s="28">
        <f t="shared" si="2"/>
        <v>5.8495078599738806</v>
      </c>
      <c r="S17" s="28">
        <f t="shared" si="3"/>
        <v>0.54549214002611901</v>
      </c>
      <c r="T17" s="28"/>
    </row>
    <row r="18" spans="1:20" x14ac:dyDescent="0.3">
      <c r="A18" s="15"/>
      <c r="B18" s="15"/>
      <c r="C18" s="16">
        <v>6780000</v>
      </c>
      <c r="D18" s="16">
        <f>Datasheet!D19+6.02</f>
        <v>6.5559999999999992</v>
      </c>
      <c r="E18" s="19">
        <f>MATCH(C18,G2RL200Ω!$A$2:$A$432,1)</f>
        <v>338</v>
      </c>
      <c r="F18" s="19" cm="1">
        <f t="array" ref="F18">INDEX(G2RL200Ω!$A$2:$A$432,'G2RL200Ω Score'!E18)</f>
        <v>6670000</v>
      </c>
      <c r="G18" s="19" cm="1">
        <f t="array" ref="G18">INDEX(G2RL200Ω!$A$2:$A$432,'G2RL200Ω Score'!E18+1)</f>
        <v>7000000</v>
      </c>
      <c r="H18" s="19" cm="1">
        <f t="array" ref="H18">INDEX(G2RL200Ω!$B$2:$B$432,'G2RL200Ω Score'!E18)</f>
        <v>6.01</v>
      </c>
      <c r="I18" s="19" cm="1">
        <f t="array" ref="I18">INDEX(G2RL200Ω!$B$2:$B$432,'G2RL200Ω Score'!E18+1)</f>
        <v>6.02</v>
      </c>
      <c r="J18" s="19">
        <f t="shared" si="0"/>
        <v>6.0133333333333328</v>
      </c>
      <c r="K18" s="19">
        <f t="shared" si="1"/>
        <v>0.54266666666666641</v>
      </c>
      <c r="L18" s="19"/>
      <c r="M18" s="28">
        <f>MATCH(C18,G2RL200Ω!$D$2:$D$1002,1)</f>
        <v>784</v>
      </c>
      <c r="N18" s="28" cm="1">
        <f t="array" ref="N18">INDEX(G2RL200Ω!$D$2:$D$1002,'G2RL200Ω Score'!M18)</f>
        <v>6760829.7539196396</v>
      </c>
      <c r="O18" s="28" cm="1">
        <f t="array" ref="O18">INDEX(G2RL200Ω!$D$2:$D$1002,'G2RL200Ω Score'!M18+1)</f>
        <v>6918309.7091891803</v>
      </c>
      <c r="P18" s="28" cm="1">
        <f t="array" ref="P18">INDEX(G2RL200Ω!$E$2:$E$1002,'G2RL200Ω Score'!M18)</f>
        <v>5.7331046150724099</v>
      </c>
      <c r="Q18" s="28" cm="1">
        <f t="array" ref="Q18">INDEX(G2RL200Ω!$E$2:$E$1002,'G2RL200Ω Score'!M18+1)</f>
        <v>5.7200846321370298</v>
      </c>
      <c r="R18" s="28">
        <f t="shared" si="2"/>
        <v>5.7315196750944546</v>
      </c>
      <c r="S18" s="28">
        <f t="shared" si="3"/>
        <v>0.82448032490554457</v>
      </c>
      <c r="T18" s="28"/>
    </row>
    <row r="19" spans="1:20" x14ac:dyDescent="0.3">
      <c r="A19" s="15"/>
      <c r="B19" s="15"/>
      <c r="C19" s="16">
        <v>8890000</v>
      </c>
      <c r="D19" s="16">
        <f>Datasheet!D20+6.02</f>
        <v>6.6719999999999997</v>
      </c>
      <c r="E19" s="19">
        <f>MATCH(C19,G2RL200Ω!$A$2:$A$432,1)</f>
        <v>342</v>
      </c>
      <c r="F19" s="19" cm="1">
        <f t="array" ref="F19">INDEX(G2RL200Ω!$A$2:$A$432,'G2RL200Ω Score'!E19)</f>
        <v>8500000</v>
      </c>
      <c r="G19" s="19" cm="1">
        <f t="array" ref="G19">INDEX(G2RL200Ω!$A$2:$A$432,'G2RL200Ω Score'!E19+1)</f>
        <v>9000000</v>
      </c>
      <c r="H19" s="19" cm="1">
        <f t="array" ref="H19">INDEX(G2RL200Ω!$B$2:$B$432,'G2RL200Ω Score'!E19)</f>
        <v>6.03</v>
      </c>
      <c r="I19" s="19" cm="1">
        <f t="array" ref="I19">INDEX(G2RL200Ω!$B$2:$B$432,'G2RL200Ω Score'!E19+1)</f>
        <v>6.04</v>
      </c>
      <c r="J19" s="19">
        <f t="shared" si="0"/>
        <v>6.0377999999999998</v>
      </c>
      <c r="K19" s="19">
        <f t="shared" si="1"/>
        <v>0.63419999999999987</v>
      </c>
      <c r="L19" s="19"/>
      <c r="M19" s="28">
        <f>MATCH(C19,G2RL200Ω!$D$2:$D$1002,1)</f>
        <v>795</v>
      </c>
      <c r="N19" s="28" cm="1">
        <f t="array" ref="N19">INDEX(G2RL200Ω!$D$2:$D$1002,'G2RL200Ω Score'!M19)</f>
        <v>8709635.8995605707</v>
      </c>
      <c r="O19" s="28" cm="1">
        <f t="array" ref="O19">INDEX(G2RL200Ω!$D$2:$D$1002,'G2RL200Ω Score'!M19+1)</f>
        <v>8912509.3813372198</v>
      </c>
      <c r="P19" s="28" cm="1">
        <f t="array" ref="P19">INDEX(G2RL200Ω!$E$2:$E$1002,'G2RL200Ω Score'!M19)</f>
        <v>5.5543159735794498</v>
      </c>
      <c r="Q19" s="28" cm="1">
        <f t="array" ref="Q19">INDEX(G2RL200Ω!$E$2:$E$1002,'G2RL200Ω Score'!M19+1)</f>
        <v>5.5335916954067503</v>
      </c>
      <c r="R19" s="28">
        <f t="shared" si="2"/>
        <v>5.5358911121478771</v>
      </c>
      <c r="S19" s="28">
        <f t="shared" si="3"/>
        <v>1.1361088878521226</v>
      </c>
      <c r="T19" s="28"/>
    </row>
    <row r="20" spans="1:20" x14ac:dyDescent="0.3">
      <c r="A20" s="15"/>
      <c r="B20" s="15"/>
      <c r="C20" s="16">
        <v>11700000</v>
      </c>
      <c r="D20" s="16">
        <f>Datasheet!D21+6.02</f>
        <v>6.9629999999999992</v>
      </c>
      <c r="E20" s="19">
        <f>MATCH(C20,G2RL200Ω!$A$2:$A$432,1)</f>
        <v>348</v>
      </c>
      <c r="F20" s="19" cm="1">
        <f t="array" ref="F20">INDEX(G2RL200Ω!$A$2:$A$432,'G2RL200Ω Score'!E20)</f>
        <v>11500000</v>
      </c>
      <c r="G20" s="19" cm="1">
        <f t="array" ref="G20">INDEX(G2RL200Ω!$A$2:$A$432,'G2RL200Ω Score'!E20+1)</f>
        <v>12000000</v>
      </c>
      <c r="H20" s="19" cm="1">
        <f t="array" ref="H20">INDEX(G2RL200Ω!$B$2:$B$432,'G2RL200Ω Score'!E20)</f>
        <v>6.08</v>
      </c>
      <c r="I20" s="19" cm="1">
        <f t="array" ref="I20">INDEX(G2RL200Ω!$B$2:$B$432,'G2RL200Ω Score'!E20+1)</f>
        <v>6.09</v>
      </c>
      <c r="J20" s="19">
        <f t="shared" si="0"/>
        <v>6.0839999999999996</v>
      </c>
      <c r="K20" s="19">
        <f t="shared" si="1"/>
        <v>0.87899999999999956</v>
      </c>
      <c r="L20" s="19"/>
      <c r="M20" s="28">
        <f>MATCH(C20,G2RL200Ω!$D$2:$D$1002,1)</f>
        <v>807</v>
      </c>
      <c r="N20" s="28" cm="1">
        <f t="array" ref="N20">INDEX(G2RL200Ω!$D$2:$D$1002,'G2RL200Ω Score'!M20)</f>
        <v>11481536.214968501</v>
      </c>
      <c r="O20" s="28" cm="1">
        <f t="array" ref="O20">INDEX(G2RL200Ω!$D$2:$D$1002,'G2RL200Ω Score'!M20+1)</f>
        <v>11748975.549395001</v>
      </c>
      <c r="P20" s="28" cm="1">
        <f t="array" ref="P20">INDEX(G2RL200Ω!$E$2:$E$1002,'G2RL200Ω Score'!M20)</f>
        <v>5.24062271363207</v>
      </c>
      <c r="Q20" s="28" cm="1">
        <f t="array" ref="Q20">INDEX(G2RL200Ω!$E$2:$E$1002,'G2RL200Ω Score'!M20+1)</f>
        <v>5.2071478157726103</v>
      </c>
      <c r="R20" s="28">
        <f t="shared" si="2"/>
        <v>5.2132779967242051</v>
      </c>
      <c r="S20" s="28">
        <f t="shared" si="3"/>
        <v>1.7497220032757941</v>
      </c>
      <c r="T20" s="28"/>
    </row>
    <row r="21" spans="1:20" x14ac:dyDescent="0.3">
      <c r="A21" s="15"/>
      <c r="B21" s="15"/>
      <c r="C21" s="16">
        <v>15300000</v>
      </c>
      <c r="D21" s="16">
        <f>Datasheet!D22+6.02</f>
        <v>7.26</v>
      </c>
      <c r="E21" s="19">
        <f>MATCH(C21,G2RL200Ω!$A$2:$A$432,1)</f>
        <v>353</v>
      </c>
      <c r="F21" s="19" cm="1">
        <f t="array" ref="F21">INDEX(G2RL200Ω!$A$2:$A$432,'G2RL200Ω Score'!E21)</f>
        <v>15000000</v>
      </c>
      <c r="G21" s="19" cm="1">
        <f t="array" ref="G21">INDEX(G2RL200Ω!$A$2:$A$432,'G2RL200Ω Score'!E21+1)</f>
        <v>16000000</v>
      </c>
      <c r="H21" s="19" cm="1">
        <f t="array" ref="H21">INDEX(G2RL200Ω!$B$2:$B$432,'G2RL200Ω Score'!E21)</f>
        <v>6.14</v>
      </c>
      <c r="I21" s="19" cm="1">
        <f t="array" ref="I21">INDEX(G2RL200Ω!$B$2:$B$432,'G2RL200Ω Score'!E21+1)</f>
        <v>6.16</v>
      </c>
      <c r="J21" s="19">
        <f t="shared" si="0"/>
        <v>6.1459999999999999</v>
      </c>
      <c r="K21" s="19">
        <f t="shared" si="1"/>
        <v>1.1139999999999999</v>
      </c>
      <c r="L21" s="19"/>
      <c r="M21" s="28">
        <f>MATCH(C21,G2RL200Ω!$D$2:$D$1002,1)</f>
        <v>819</v>
      </c>
      <c r="N21" s="28" cm="1">
        <f t="array" ref="N21">INDEX(G2RL200Ω!$D$2:$D$1002,'G2RL200Ω Score'!M21)</f>
        <v>15135612.484361701</v>
      </c>
      <c r="O21" s="28" cm="1">
        <f t="array" ref="O21">INDEX(G2RL200Ω!$D$2:$D$1002,'G2RL200Ω Score'!M21+1)</f>
        <v>15488166.1891244</v>
      </c>
      <c r="P21" s="28" cm="1">
        <f t="array" ref="P21">INDEX(G2RL200Ω!$E$2:$E$1002,'G2RL200Ω Score'!M21)</f>
        <v>4.7438364938116004</v>
      </c>
      <c r="Q21" s="28" cm="1">
        <f t="array" ref="Q21">INDEX(G2RL200Ω!$E$2:$E$1002,'G2RL200Ω Score'!M21+1)</f>
        <v>4.69201009680424</v>
      </c>
      <c r="R21" s="28">
        <f t="shared" si="2"/>
        <v>4.7196710616138065</v>
      </c>
      <c r="S21" s="28">
        <f t="shared" si="3"/>
        <v>2.5403289383861933</v>
      </c>
      <c r="T21" s="28"/>
    </row>
    <row r="22" spans="1:20" x14ac:dyDescent="0.3">
      <c r="A22" s="15"/>
      <c r="B22" s="15"/>
      <c r="C22" s="16">
        <v>20000000</v>
      </c>
      <c r="D22" s="16">
        <f>Datasheet!D23+6.02</f>
        <v>7.6199999999999992</v>
      </c>
      <c r="E22" s="19">
        <f>MATCH(C22,G2RL200Ω!$A$2:$A$432,1)</f>
        <v>358</v>
      </c>
      <c r="F22" s="19" cm="1">
        <f t="array" ref="F22">INDEX(G2RL200Ω!$A$2:$A$432,'G2RL200Ω Score'!E22)</f>
        <v>20000000</v>
      </c>
      <c r="G22" s="19" cm="1">
        <f t="array" ref="G22">INDEX(G2RL200Ω!$A$2:$A$432,'G2RL200Ω Score'!E22+1)</f>
        <v>21000000</v>
      </c>
      <c r="H22" s="19" cm="1">
        <f t="array" ref="H22">INDEX(G2RL200Ω!$B$2:$B$432,'G2RL200Ω Score'!E22)</f>
        <v>6.26</v>
      </c>
      <c r="I22" s="19" cm="1">
        <f t="array" ref="I22">INDEX(G2RL200Ω!$B$2:$B$432,'G2RL200Ω Score'!E22+1)</f>
        <v>6.29</v>
      </c>
      <c r="J22" s="19">
        <f t="shared" si="0"/>
        <v>6.26</v>
      </c>
      <c r="K22" s="19">
        <f t="shared" si="1"/>
        <v>1.3599999999999994</v>
      </c>
      <c r="L22" s="19"/>
      <c r="M22" s="28">
        <f>MATCH(C22,G2RL200Ω!$D$2:$D$1002,1)</f>
        <v>831</v>
      </c>
      <c r="N22" s="28" cm="1">
        <f t="array" ref="N22">INDEX(G2RL200Ω!$D$2:$D$1002,'G2RL200Ω Score'!M22)</f>
        <v>19952623.149688199</v>
      </c>
      <c r="O22" s="28" cm="1">
        <f t="array" ref="O22">INDEX(G2RL200Ω!$D$2:$D$1002,'G2RL200Ω Score'!M22+1)</f>
        <v>20417379.446694698</v>
      </c>
      <c r="P22" s="28" cm="1">
        <f t="array" ref="P22">INDEX(G2RL200Ω!$E$2:$E$1002,'G2RL200Ω Score'!M22)</f>
        <v>3.9953575581615999</v>
      </c>
      <c r="Q22" s="28" cm="1">
        <f t="array" ref="Q22">INDEX(G2RL200Ω!$E$2:$E$1002,'G2RL200Ω Score'!M22+1)</f>
        <v>3.9196306509790899</v>
      </c>
      <c r="R22" s="28">
        <f t="shared" si="2"/>
        <v>3.9876380234952169</v>
      </c>
      <c r="S22" s="28">
        <f t="shared" si="3"/>
        <v>3.6323619765047823</v>
      </c>
      <c r="T22" s="28"/>
    </row>
    <row r="23" spans="1:20" x14ac:dyDescent="0.3">
      <c r="A23" s="15"/>
      <c r="B23" s="15"/>
      <c r="C23" s="16">
        <v>26300000</v>
      </c>
      <c r="D23" s="16">
        <f>Datasheet!D24+6.02</f>
        <v>7.8199999999999994</v>
      </c>
      <c r="E23" s="19">
        <f>MATCH(C23,G2RL200Ω!$A$2:$A$432,1)</f>
        <v>364</v>
      </c>
      <c r="F23" s="19" cm="1">
        <f t="array" ref="F23">INDEX(G2RL200Ω!$A$2:$A$432,'G2RL200Ω Score'!E23)</f>
        <v>26000000</v>
      </c>
      <c r="G23" s="19" cm="1">
        <f t="array" ref="G23">INDEX(G2RL200Ω!$A$2:$A$432,'G2RL200Ω Score'!E23+1)</f>
        <v>28000000</v>
      </c>
      <c r="H23" s="19" cm="1">
        <f t="array" ref="H23">INDEX(G2RL200Ω!$B$2:$B$432,'G2RL200Ω Score'!E23)</f>
        <v>6.44</v>
      </c>
      <c r="I23" s="19" cm="1">
        <f t="array" ref="I23">INDEX(G2RL200Ω!$B$2:$B$432,'G2RL200Ω Score'!E23+1)</f>
        <v>6.5</v>
      </c>
      <c r="J23" s="19">
        <f t="shared" si="0"/>
        <v>6.4490000000000007</v>
      </c>
      <c r="K23" s="19">
        <f t="shared" si="1"/>
        <v>1.3709999999999987</v>
      </c>
      <c r="L23" s="19"/>
      <c r="M23" s="28">
        <f>MATCH(C23,G2RL200Ω!$D$2:$D$1002,1)</f>
        <v>842</v>
      </c>
      <c r="N23" s="28" cm="1">
        <f t="array" ref="N23">INDEX(G2RL200Ω!$D$2:$D$1002,'G2RL200Ω Score'!M23)</f>
        <v>25703957.827687901</v>
      </c>
      <c r="O23" s="28" cm="1">
        <f t="array" ref="O23">INDEX(G2RL200Ω!$D$2:$D$1002,'G2RL200Ω Score'!M23+1)</f>
        <v>26302679.918953098</v>
      </c>
      <c r="P23" s="28" cm="1">
        <f t="array" ref="P23">INDEX(G2RL200Ω!$E$2:$E$1002,'G2RL200Ω Score'!M23)</f>
        <v>3.0385280115545101</v>
      </c>
      <c r="Q23" s="28" cm="1">
        <f t="array" ref="Q23">INDEX(G2RL200Ω!$E$2:$E$1002,'G2RL200Ω Score'!M23+1)</f>
        <v>2.93772728845618</v>
      </c>
      <c r="R23" s="28">
        <f t="shared" si="2"/>
        <v>2.93817847903735</v>
      </c>
      <c r="S23" s="28">
        <f t="shared" si="3"/>
        <v>4.8818215209626494</v>
      </c>
      <c r="T23" s="28"/>
    </row>
    <row r="24" spans="1:20" x14ac:dyDescent="0.3">
      <c r="A24" s="15"/>
      <c r="B24" s="15"/>
      <c r="C24" s="16">
        <v>34500000</v>
      </c>
      <c r="D24" s="16">
        <f>Datasheet!D25+6.02</f>
        <v>8.0299999999999994</v>
      </c>
      <c r="E24" s="19">
        <f>MATCH(C24,G2RL200Ω!$A$2:$A$432,1)</f>
        <v>368</v>
      </c>
      <c r="F24" s="19" cm="1">
        <f t="array" ref="F24">INDEX(G2RL200Ω!$A$2:$A$432,'G2RL200Ω Score'!E24)</f>
        <v>33300000</v>
      </c>
      <c r="G24" s="19" cm="1">
        <f t="array" ref="G24">INDEX(G2RL200Ω!$A$2:$A$432,'G2RL200Ω Score'!E24+1)</f>
        <v>35000000</v>
      </c>
      <c r="H24" s="19" cm="1">
        <f t="array" ref="H24">INDEX(G2RL200Ω!$B$2:$B$432,'G2RL200Ω Score'!E24)</f>
        <v>6.68</v>
      </c>
      <c r="I24" s="19" cm="1">
        <f t="array" ref="I24">INDEX(G2RL200Ω!$B$2:$B$432,'G2RL200Ω Score'!E24+1)</f>
        <v>6.74</v>
      </c>
      <c r="J24" s="19">
        <f t="shared" si="0"/>
        <v>6.7223529411764709</v>
      </c>
      <c r="K24" s="19">
        <f t="shared" si="1"/>
        <v>1.3076470588235285</v>
      </c>
      <c r="L24" s="19"/>
      <c r="M24" s="28">
        <f>MATCH(C24,G2RL200Ω!$D$2:$D$1002,1)</f>
        <v>854</v>
      </c>
      <c r="N24" s="28" cm="1">
        <f t="array" ref="N24">INDEX(G2RL200Ω!$D$2:$D$1002,'G2RL200Ω Score'!M24)</f>
        <v>33884415.613919303</v>
      </c>
      <c r="O24" s="28" cm="1">
        <f t="array" ref="O24">INDEX(G2RL200Ω!$D$2:$D$1002,'G2RL200Ω Score'!M24+1)</f>
        <v>34673685.045252196</v>
      </c>
      <c r="P24" s="28" cm="1">
        <f t="array" ref="P24">INDEX(G2RL200Ω!$E$2:$E$1002,'G2RL200Ω Score'!M24)</f>
        <v>1.67628599825141</v>
      </c>
      <c r="Q24" s="28" cm="1">
        <f t="array" ref="Q24">INDEX(G2RL200Ω!$E$2:$E$1002,'G2RL200Ω Score'!M24+1)</f>
        <v>1.54805453632532</v>
      </c>
      <c r="R24" s="28">
        <f t="shared" si="2"/>
        <v>1.5762728941930206</v>
      </c>
      <c r="S24" s="28">
        <f t="shared" si="3"/>
        <v>6.4537271058069789</v>
      </c>
      <c r="T24" s="28"/>
    </row>
    <row r="25" spans="1:20" x14ac:dyDescent="0.3">
      <c r="A25" s="15"/>
      <c r="B25" s="15"/>
      <c r="C25" s="16">
        <v>45200000</v>
      </c>
      <c r="D25" s="16">
        <f>Datasheet!D26+6.02</f>
        <v>8.19</v>
      </c>
      <c r="E25" s="19">
        <f>MATCH(C25,G2RL200Ω!$A$2:$A$432,1)</f>
        <v>373</v>
      </c>
      <c r="F25" s="19" cm="1">
        <f t="array" ref="F25">INDEX(G2RL200Ω!$A$2:$A$432,'G2RL200Ω Score'!E25)</f>
        <v>45000000</v>
      </c>
      <c r="G25" s="19" cm="1">
        <f t="array" ref="G25">INDEX(G2RL200Ω!$A$2:$A$432,'G2RL200Ω Score'!E25+1)</f>
        <v>47500000</v>
      </c>
      <c r="H25" s="19" cm="1">
        <f t="array" ref="H25">INDEX(G2RL200Ω!$B$2:$B$432,'G2RL200Ω Score'!E25)</f>
        <v>7.07</v>
      </c>
      <c r="I25" s="19" cm="1">
        <f t="array" ref="I25">INDEX(G2RL200Ω!$B$2:$B$432,'G2RL200Ω Score'!E25+1)</f>
        <v>7.14</v>
      </c>
      <c r="J25" s="19">
        <f t="shared" si="0"/>
        <v>7.0756000000000006</v>
      </c>
      <c r="K25" s="19">
        <f t="shared" si="1"/>
        <v>1.1143999999999989</v>
      </c>
      <c r="L25" s="19"/>
      <c r="M25" s="28">
        <f>MATCH(C25,G2RL200Ω!$D$2:$D$1002,1)</f>
        <v>866</v>
      </c>
      <c r="N25" s="28" cm="1">
        <f t="array" ref="N25">INDEX(G2RL200Ω!$D$2:$D$1002,'G2RL200Ω Score'!M25)</f>
        <v>44668359.215094998</v>
      </c>
      <c r="O25" s="28" cm="1">
        <f t="array" ref="O25">INDEX(G2RL200Ω!$D$2:$D$1002,'G2RL200Ω Score'!M25+1)</f>
        <v>45708818.961486198</v>
      </c>
      <c r="P25" s="28" cm="1">
        <f t="array" ref="P25">INDEX(G2RL200Ω!$E$2:$E$1002,'G2RL200Ω Score'!M25)</f>
        <v>2.9704314019447499E-4</v>
      </c>
      <c r="Q25" s="28" cm="1">
        <f t="array" ref="Q25">INDEX(G2RL200Ω!$E$2:$E$1002,'G2RL200Ω Score'!M25+1)</f>
        <v>-0.152058491017972</v>
      </c>
      <c r="R25" s="28">
        <f t="shared" si="2"/>
        <v>-7.7551634855671042E-2</v>
      </c>
      <c r="S25" s="28">
        <f t="shared" si="3"/>
        <v>8.2675516348556712</v>
      </c>
      <c r="T25" s="28"/>
    </row>
    <row r="26" spans="1:20" x14ac:dyDescent="0.3">
      <c r="A26" s="15"/>
      <c r="B26" s="15"/>
      <c r="C26" s="16">
        <v>59300000</v>
      </c>
      <c r="D26" s="16">
        <f>Datasheet!D27+6.02</f>
        <v>8.09</v>
      </c>
      <c r="E26" s="19">
        <f>MATCH(C26,G2RL200Ω!$A$2:$A$432,1)</f>
        <v>378</v>
      </c>
      <c r="F26" s="19" cm="1">
        <f t="array" ref="F26">INDEX(G2RL200Ω!$A$2:$A$432,'G2RL200Ω Score'!E26)</f>
        <v>57500000</v>
      </c>
      <c r="G26" s="19" cm="1">
        <f t="array" ref="G26">INDEX(G2RL200Ω!$A$2:$A$432,'G2RL200Ω Score'!E26+1)</f>
        <v>60000000</v>
      </c>
      <c r="H26" s="19" cm="1">
        <f t="array" ref="H26">INDEX(G2RL200Ω!$B$2:$B$432,'G2RL200Ω Score'!E26)</f>
        <v>7.34</v>
      </c>
      <c r="I26" s="19" cm="1">
        <f t="array" ref="I26">INDEX(G2RL200Ω!$B$2:$B$432,'G2RL200Ω Score'!E26+1)</f>
        <v>7.36</v>
      </c>
      <c r="J26" s="21">
        <f t="shared" si="0"/>
        <v>7.3544</v>
      </c>
      <c r="K26" s="19">
        <f t="shared" si="1"/>
        <v>0.73559999999999981</v>
      </c>
      <c r="L26" s="19"/>
      <c r="M26" s="28">
        <f>MATCH(C26,G2RL200Ω!$D$2:$D$1002,1)</f>
        <v>878</v>
      </c>
      <c r="N26" s="28" cm="1">
        <f t="array" ref="N26">INDEX(G2RL200Ω!$D$2:$D$1002,'G2RL200Ω Score'!M26)</f>
        <v>58884365.535557203</v>
      </c>
      <c r="O26" s="28" cm="1">
        <f t="array" ref="O26">INDEX(G2RL200Ω!$D$2:$D$1002,'G2RL200Ω Score'!M26+1)</f>
        <v>60255958.607433997</v>
      </c>
      <c r="P26" s="28" cm="1">
        <f t="array" ref="P26">INDEX(G2RL200Ω!$E$2:$E$1002,'G2RL200Ω Score'!M26)</f>
        <v>-1.93840204819274</v>
      </c>
      <c r="Q26" s="28" cm="1">
        <f t="array" ref="Q26">INDEX(G2RL200Ω!$E$2:$E$1002,'G2RL200Ω Score'!M26+1)</f>
        <v>-2.1099238092442598</v>
      </c>
      <c r="R26" s="28">
        <f t="shared" si="2"/>
        <v>-1.9903783644607895</v>
      </c>
      <c r="S26" s="28">
        <f t="shared" si="3"/>
        <v>10.08037836446079</v>
      </c>
      <c r="T26" s="28"/>
    </row>
    <row r="27" spans="1:20" x14ac:dyDescent="0.3">
      <c r="A27" s="15"/>
      <c r="B27" s="15"/>
      <c r="C27" s="16">
        <v>73100000</v>
      </c>
      <c r="D27" s="16">
        <f>Datasheet!D28+6.02</f>
        <v>7.83</v>
      </c>
      <c r="E27" s="19">
        <f>MATCH(C27,G2RL200Ω!$A$2:$A$432,1)</f>
        <v>382</v>
      </c>
      <c r="F27" s="19" cm="1">
        <f t="array" ref="F27">INDEX(G2RL200Ω!$A$2:$A$432,'G2RL200Ω Score'!E27)</f>
        <v>70000000</v>
      </c>
      <c r="G27" s="19" cm="1">
        <f t="array" ref="G27">INDEX(G2RL200Ω!$A$2:$A$432,'G2RL200Ω Score'!E27+1)</f>
        <v>75000000</v>
      </c>
      <c r="H27" s="19" cm="1">
        <f t="array" ref="H27">INDEX(G2RL200Ω!$B$2:$B$432,'G2RL200Ω Score'!E27)</f>
        <v>7.28</v>
      </c>
      <c r="I27" s="19" cm="1">
        <f t="array" ref="I27">INDEX(G2RL200Ω!$B$2:$B$432,'G2RL200Ω Score'!E27+1)</f>
        <v>7.14</v>
      </c>
      <c r="J27" s="21">
        <f t="shared" si="0"/>
        <v>7.1932</v>
      </c>
      <c r="K27" s="19">
        <f t="shared" si="1"/>
        <v>0.63680000000000003</v>
      </c>
      <c r="L27" s="19"/>
      <c r="M27" s="28">
        <f>MATCH(C27,G2RL200Ω!$D$2:$D$1002,1)</f>
        <v>887</v>
      </c>
      <c r="N27" s="28" cm="1">
        <f t="array" ref="N27">INDEX(G2RL200Ω!$D$2:$D$1002,'G2RL200Ω Score'!M27)</f>
        <v>72443596.007496893</v>
      </c>
      <c r="O27" s="28" cm="1">
        <f t="array" ref="O27">INDEX(G2RL200Ω!$D$2:$D$1002,'G2RL200Ω Score'!M27+1)</f>
        <v>74131024.130089596</v>
      </c>
      <c r="P27" s="28" cm="1">
        <f t="array" ref="P27">INDEX(G2RL200Ω!$E$2:$E$1002,'G2RL200Ω Score'!M27)</f>
        <v>-3.5291441240905299</v>
      </c>
      <c r="Q27" s="28" cm="1">
        <f t="array" ref="Q27">INDEX(G2RL200Ω!$E$2:$E$1002,'G2RL200Ω Score'!M27+1)</f>
        <v>-3.7120121709370801</v>
      </c>
      <c r="R27" s="28">
        <f t="shared" si="2"/>
        <v>-3.6002791931605467</v>
      </c>
      <c r="S27" s="28">
        <f t="shared" si="3"/>
        <v>11.430279193160548</v>
      </c>
      <c r="T27" s="28"/>
    </row>
    <row r="28" spans="1:20" x14ac:dyDescent="0.3">
      <c r="A28" s="15"/>
      <c r="B28" s="15"/>
      <c r="C28" s="16">
        <v>83700000</v>
      </c>
      <c r="D28" s="16">
        <f>Datasheet!D29+6.02</f>
        <v>7.3199999999999994</v>
      </c>
      <c r="E28" s="19">
        <f>MATCH(C28,G2RL200Ω!$A$2:$A$432,1)</f>
        <v>384</v>
      </c>
      <c r="F28" s="19" cm="1">
        <f t="array" ref="F28">INDEX(G2RL200Ω!$A$2:$A$432,'G2RL200Ω Score'!E28)</f>
        <v>80000000</v>
      </c>
      <c r="G28" s="19" cm="1">
        <f t="array" ref="G28">INDEX(G2RL200Ω!$A$2:$A$432,'G2RL200Ω Score'!E28+1)</f>
        <v>85000000</v>
      </c>
      <c r="H28" s="19" cm="1">
        <f t="array" ref="H28">INDEX(G2RL200Ω!$B$2:$B$432,'G2RL200Ω Score'!E28)</f>
        <v>6.93</v>
      </c>
      <c r="I28" s="19" cm="1">
        <f t="array" ref="I28">INDEX(G2RL200Ω!$B$2:$B$432,'G2RL200Ω Score'!E28+1)</f>
        <v>6.65</v>
      </c>
      <c r="J28" s="21">
        <f t="shared" si="0"/>
        <v>6.7228000000000003</v>
      </c>
      <c r="K28" s="21">
        <f t="shared" si="1"/>
        <v>0.59719999999999906</v>
      </c>
      <c r="L28" s="22"/>
      <c r="M28" s="28">
        <f>MATCH(C28,G2RL200Ω!$D$2:$D$1002,1)</f>
        <v>893</v>
      </c>
      <c r="N28" s="28" cm="1">
        <f t="array" ref="N28">INDEX(G2RL200Ω!$D$2:$D$1002,'G2RL200Ω Score'!M28)</f>
        <v>83176377.110264704</v>
      </c>
      <c r="O28" s="28" cm="1">
        <f t="array" ref="O28">INDEX(G2RL200Ω!$D$2:$D$1002,'G2RL200Ω Score'!M28+1)</f>
        <v>85113803.820235193</v>
      </c>
      <c r="P28" s="28" cm="1">
        <f t="array" ref="P28">INDEX(G2RL200Ω!$E$2:$E$1002,'G2RL200Ω Score'!M28)</f>
        <v>-4.6429189585623503</v>
      </c>
      <c r="Q28" s="28" cm="1">
        <f t="array" ref="Q28">INDEX(G2RL200Ω!$E$2:$E$1002,'G2RL200Ω Score'!M28+1)</f>
        <v>-4.8322795082616201</v>
      </c>
      <c r="R28" s="30">
        <f t="shared" si="2"/>
        <v>-4.6940969038880374</v>
      </c>
      <c r="S28" s="30">
        <f t="shared" si="3"/>
        <v>12.014096903888037</v>
      </c>
      <c r="T28" s="28"/>
    </row>
    <row r="29" spans="1:20" x14ac:dyDescent="0.3">
      <c r="A29" s="15"/>
      <c r="B29" s="15"/>
      <c r="C29" s="16">
        <v>94000000</v>
      </c>
      <c r="D29" s="16">
        <f>Datasheet!D30+6.02</f>
        <v>6.819</v>
      </c>
      <c r="E29" s="19">
        <f>MATCH(C29,G2RL200Ω!$A$2:$A$432,1)</f>
        <v>386</v>
      </c>
      <c r="F29" s="19" cm="1">
        <f t="array" ref="F29">INDEX(G2RL200Ω!$A$2:$A$432,'G2RL200Ω Score'!E29)</f>
        <v>90000000</v>
      </c>
      <c r="G29" s="19" cm="1">
        <f t="array" ref="G29">INDEX(G2RL200Ω!$A$2:$A$432,'G2RL200Ω Score'!E29+1)</f>
        <v>95000000</v>
      </c>
      <c r="H29" s="19" cm="1">
        <f t="array" ref="H29">INDEX(G2RL200Ω!$B$2:$B$432,'G2RL200Ω Score'!E29)</f>
        <v>6.32</v>
      </c>
      <c r="I29" s="19" cm="1">
        <f t="array" ref="I29">INDEX(G2RL200Ω!$B$2:$B$432,'G2RL200Ω Score'!E29+1)</f>
        <v>5.93</v>
      </c>
      <c r="J29" s="21">
        <f t="shared" si="0"/>
        <v>6.008</v>
      </c>
      <c r="K29" s="21">
        <f t="shared" si="1"/>
        <v>0.81099999999999994</v>
      </c>
      <c r="L29" s="22"/>
      <c r="M29" s="28">
        <f>MATCH(C29,G2RL200Ω!$D$2:$D$1002,1)</f>
        <v>898</v>
      </c>
      <c r="N29" s="28" cm="1">
        <f t="array" ref="N29">INDEX(G2RL200Ω!$D$2:$D$1002,'G2RL200Ω Score'!M29)</f>
        <v>93325430.079696402</v>
      </c>
      <c r="O29" s="28" cm="1">
        <f t="array" ref="O29">INDEX(G2RL200Ω!$D$2:$D$1002,'G2RL200Ω Score'!M29+1)</f>
        <v>95499258.602140799</v>
      </c>
      <c r="P29" s="28" cm="1">
        <f t="array" ref="P29">INDEX(G2RL200Ω!$E$2:$E$1002,'G2RL200Ω Score'!M29)</f>
        <v>-5.5997954362286002</v>
      </c>
      <c r="Q29" s="28" cm="1">
        <f t="array" ref="Q29">INDEX(G2RL200Ω!$E$2:$E$1002,'G2RL200Ω Score'!M29+1)</f>
        <v>-5.7941319194394696</v>
      </c>
      <c r="R29" s="30">
        <f t="shared" si="2"/>
        <v>-5.6601008120382001</v>
      </c>
      <c r="S29" s="30">
        <f t="shared" si="3"/>
        <v>12.479100812038201</v>
      </c>
      <c r="T29" s="28"/>
    </row>
    <row r="30" spans="1:20" x14ac:dyDescent="0.3">
      <c r="A30" s="15"/>
      <c r="B30" s="15"/>
      <c r="C30" s="16">
        <v>101000000</v>
      </c>
      <c r="D30" s="16">
        <f>Datasheet!D31+6.02</f>
        <v>6.4349999999999996</v>
      </c>
      <c r="E30" s="19">
        <f>MATCH(C30,G2RL200Ω!$A$2:$A$432,1)</f>
        <v>388</v>
      </c>
      <c r="F30" s="19" cm="1">
        <f t="array" ref="F30">INDEX(G2RL200Ω!$A$2:$A$432,'G2RL200Ω Score'!E30)</f>
        <v>100000000</v>
      </c>
      <c r="G30" s="19" cm="1">
        <f t="array" ref="G30">INDEX(G2RL200Ω!$A$2:$A$432,'G2RL200Ω Score'!E30+1)</f>
        <v>105000000</v>
      </c>
      <c r="H30" s="19" cm="1">
        <f t="array" ref="H30">INDEX(G2RL200Ω!$B$2:$B$432,'G2RL200Ω Score'!E30)</f>
        <v>5.51</v>
      </c>
      <c r="I30" s="19" cm="1">
        <f t="array" ref="I30">INDEX(G2RL200Ω!$B$2:$B$432,'G2RL200Ω Score'!E30+1)</f>
        <v>5.0599999999999996</v>
      </c>
      <c r="J30" s="21">
        <f t="shared" si="0"/>
        <v>5.42</v>
      </c>
      <c r="K30" s="21">
        <f t="shared" si="1"/>
        <v>1.0149999999999997</v>
      </c>
      <c r="L30" s="19"/>
      <c r="M30" s="28">
        <f>MATCH(C30,G2RL200Ω!$D$2:$D$1002,1)</f>
        <v>901</v>
      </c>
      <c r="N30" s="28" cm="1">
        <f t="array" ref="N30">INDEX(G2RL200Ω!$D$2:$D$1002,'G2RL200Ω Score'!M30)</f>
        <v>99999999.999997094</v>
      </c>
      <c r="O30" s="28" cm="1">
        <f t="array" ref="O30">INDEX(G2RL200Ω!$D$2:$D$1002,'G2RL200Ω Score'!M30+1)</f>
        <v>102329299.228072</v>
      </c>
      <c r="P30" s="28" cm="1">
        <f t="array" ref="P30">INDEX(G2RL200Ω!$E$2:$E$1002,'G2RL200Ω Score'!M30)</f>
        <v>-6.18568670718967</v>
      </c>
      <c r="Q30" s="28" cm="1">
        <f t="array" ref="Q30">INDEX(G2RL200Ω!$E$2:$E$1002,'G2RL200Ω Score'!M30+1)</f>
        <v>-6.38289100217205</v>
      </c>
      <c r="R30" s="30">
        <f t="shared" si="2"/>
        <v>-6.2703492067973032</v>
      </c>
      <c r="S30" s="30">
        <f t="shared" si="3"/>
        <v>12.705349206797303</v>
      </c>
      <c r="T30" s="28"/>
    </row>
    <row r="31" spans="1:20" x14ac:dyDescent="0.3">
      <c r="A31" s="15"/>
      <c r="B31" s="15"/>
      <c r="C31" s="16">
        <v>107000000</v>
      </c>
      <c r="D31" s="16">
        <f>Datasheet!D32+6.02</f>
        <v>5.8979999999999997</v>
      </c>
      <c r="E31" s="19">
        <f>MATCH(C31,G2RL200Ω!$A$2:$A$432,1)</f>
        <v>389</v>
      </c>
      <c r="F31" s="19" cm="1">
        <f t="array" ref="F31">INDEX(G2RL200Ω!$A$2:$A$432,'G2RL200Ω Score'!E31)</f>
        <v>105000000</v>
      </c>
      <c r="G31" s="19" cm="1">
        <f t="array" ref="G31">INDEX(G2RL200Ω!$A$2:$A$432,'G2RL200Ω Score'!E31+1)</f>
        <v>110000000</v>
      </c>
      <c r="H31" s="19" cm="1">
        <f t="array" ref="H31">INDEX(G2RL200Ω!$B$2:$B$432,'G2RL200Ω Score'!E31)</f>
        <v>5.0599999999999996</v>
      </c>
      <c r="I31" s="19" cm="1">
        <f t="array" ref="I31">INDEX(G2RL200Ω!$B$2:$B$432,'G2RL200Ω Score'!E31+1)</f>
        <v>4.58</v>
      </c>
      <c r="J31" s="21">
        <f t="shared" si="0"/>
        <v>4.8679999999999994</v>
      </c>
      <c r="K31" s="21">
        <f t="shared" si="1"/>
        <v>1.0300000000000002</v>
      </c>
      <c r="L31" s="19"/>
      <c r="M31" s="28">
        <f>MATCH(C31,G2RL200Ω!$D$2:$D$1002,1)</f>
        <v>903</v>
      </c>
      <c r="N31" s="28" cm="1">
        <f t="array" ref="N31">INDEX(G2RL200Ω!$D$2:$D$1002,'G2RL200Ω Score'!M31)</f>
        <v>104712854.805087</v>
      </c>
      <c r="O31" s="28" cm="1">
        <f t="array" ref="O31">INDEX(G2RL200Ω!$D$2:$D$1002,'G2RL200Ω Score'!M31+1)</f>
        <v>107151930.523757</v>
      </c>
      <c r="P31" s="28" cm="1">
        <f t="array" ref="P31">INDEX(G2RL200Ω!$E$2:$E$1002,'G2RL200Ω Score'!M31)</f>
        <v>-6.5810393794378603</v>
      </c>
      <c r="Q31" s="28" cm="1">
        <f t="array" ref="Q31">INDEX(G2RL200Ω!$E$2:$E$1002,'G2RL200Ω Score'!M31+1)</f>
        <v>-6.7801280585409298</v>
      </c>
      <c r="R31" s="30">
        <f t="shared" si="2"/>
        <v>-6.7677267841324786</v>
      </c>
      <c r="S31" s="30">
        <f t="shared" si="3"/>
        <v>12.665726784132477</v>
      </c>
      <c r="T31" s="28"/>
    </row>
    <row r="32" spans="1:20" x14ac:dyDescent="0.3">
      <c r="A32" s="15"/>
      <c r="B32" s="15"/>
      <c r="C32" s="16">
        <v>115000000</v>
      </c>
      <c r="D32" s="16">
        <f>Datasheet!D33+6.02</f>
        <v>5.0709999999999997</v>
      </c>
      <c r="E32" s="19">
        <f>MATCH(C32,G2RL200Ω!$A$2:$A$432,1)</f>
        <v>391</v>
      </c>
      <c r="F32" s="19" cm="1">
        <f t="array" ref="F32">INDEX(G2RL200Ω!$A$2:$A$432,'G2RL200Ω Score'!E32)</f>
        <v>115000000</v>
      </c>
      <c r="G32" s="19" cm="1">
        <f t="array" ref="G32">INDEX(G2RL200Ω!$A$2:$A$432,'G2RL200Ω Score'!E32+1)</f>
        <v>120000000</v>
      </c>
      <c r="H32" s="19" cm="1">
        <f t="array" ref="H32">INDEX(G2RL200Ω!$B$2:$B$432,'G2RL200Ω Score'!E32)</f>
        <v>4.0999999999999996</v>
      </c>
      <c r="I32" s="19" cm="1">
        <f t="array" ref="I32">INDEX(G2RL200Ω!$B$2:$B$432,'G2RL200Ω Score'!E32+1)</f>
        <v>3.61</v>
      </c>
      <c r="J32" s="21">
        <f t="shared" si="0"/>
        <v>4.0999999999999996</v>
      </c>
      <c r="K32" s="21">
        <f t="shared" si="1"/>
        <v>0.97100000000000009</v>
      </c>
      <c r="L32" s="19"/>
      <c r="M32" s="28">
        <f>MATCH(C32,G2RL200Ω!$D$2:$D$1002,1)</f>
        <v>907</v>
      </c>
      <c r="N32" s="28" cm="1">
        <f t="array" ref="N32">INDEX(G2RL200Ω!$D$2:$D$1002,'G2RL200Ω Score'!M32)</f>
        <v>114815362.149685</v>
      </c>
      <c r="O32" s="28" cm="1">
        <f t="array" ref="O32">INDEX(G2RL200Ω!$D$2:$D$1002,'G2RL200Ω Score'!M32+1)</f>
        <v>117489755.493949</v>
      </c>
      <c r="P32" s="28" cm="1">
        <f t="array" ref="P32">INDEX(G2RL200Ω!$E$2:$E$1002,'G2RL200Ω Score'!M32)</f>
        <v>-7.38301723445921</v>
      </c>
      <c r="Q32" s="28" cm="1">
        <f t="array" ref="Q32">INDEX(G2RL200Ω!$E$2:$E$1002,'G2RL200Ω Score'!M32+1)</f>
        <v>-7.5858547559957197</v>
      </c>
      <c r="R32" s="30">
        <f t="shared" si="2"/>
        <v>-7.3970209650697614</v>
      </c>
      <c r="S32" s="30">
        <f t="shared" si="3"/>
        <v>12.468020965069762</v>
      </c>
      <c r="T32" s="28"/>
    </row>
    <row r="33" spans="1:20" x14ac:dyDescent="0.3">
      <c r="A33" s="15"/>
      <c r="B33" s="15"/>
      <c r="C33" s="16">
        <v>125000000</v>
      </c>
      <c r="D33" s="16">
        <f>Datasheet!D34+6.02</f>
        <v>4.59</v>
      </c>
      <c r="E33" s="19">
        <f>MATCH(C33,G2RL200Ω!$A$2:$A$432,1)</f>
        <v>393</v>
      </c>
      <c r="F33" s="19" cm="1">
        <f t="array" ref="F33">INDEX(G2RL200Ω!$A$2:$A$432,'G2RL200Ω Score'!E33)</f>
        <v>125000000</v>
      </c>
      <c r="G33" s="19" cm="1">
        <f t="array" ref="G33">INDEX(G2RL200Ω!$A$2:$A$432,'G2RL200Ω Score'!E33+1)</f>
        <v>130000000</v>
      </c>
      <c r="H33" s="19" cm="1">
        <f t="array" ref="H33">INDEX(G2RL200Ω!$B$2:$B$432,'G2RL200Ω Score'!E33)</f>
        <v>3.12</v>
      </c>
      <c r="I33" s="19" cm="1">
        <f t="array" ref="I33">INDEX(G2RL200Ω!$B$2:$B$432,'G2RL200Ω Score'!E33+1)</f>
        <v>2.63</v>
      </c>
      <c r="J33" s="21">
        <f t="shared" si="0"/>
        <v>3.12</v>
      </c>
      <c r="K33" s="21">
        <f t="shared" si="1"/>
        <v>1.4699999999999998</v>
      </c>
      <c r="L33" s="19"/>
      <c r="M33" s="28">
        <f>MATCH(C33,G2RL200Ω!$D$2:$D$1002,1)</f>
        <v>910</v>
      </c>
      <c r="N33" s="28" cm="1">
        <f t="array" ref="N33">INDEX(G2RL200Ω!$D$2:$D$1002,'G2RL200Ω Score'!M33)</f>
        <v>123026877.08123501</v>
      </c>
      <c r="O33" s="28" cm="1">
        <f t="array" ref="O33">INDEX(G2RL200Ω!$D$2:$D$1002,'G2RL200Ω Score'!M33+1)</f>
        <v>125892541.17941301</v>
      </c>
      <c r="P33" s="28" cm="1">
        <f t="array" ref="P33">INDEX(G2RL200Ω!$E$2:$E$1002,'G2RL200Ω Score'!M33)</f>
        <v>-7.9943546818448299</v>
      </c>
      <c r="Q33" s="28" cm="1">
        <f t="array" ref="Q33">INDEX(G2RL200Ω!$E$2:$E$1002,'G2RL200Ω Score'!M33+1)</f>
        <v>-8.2000257437643906</v>
      </c>
      <c r="R33" s="30">
        <f t="shared" si="2"/>
        <v>-8.1359673315124024</v>
      </c>
      <c r="S33" s="30">
        <f t="shared" si="3"/>
        <v>12.725967331512402</v>
      </c>
      <c r="T33" s="28"/>
    </row>
    <row r="34" spans="1:20" x14ac:dyDescent="0.3">
      <c r="A34" s="23"/>
      <c r="B34" s="23"/>
      <c r="C34" s="16">
        <v>132000000</v>
      </c>
      <c r="D34" s="16">
        <f>Datasheet!D35+6.02</f>
        <v>4.09</v>
      </c>
      <c r="E34" s="19">
        <f>MATCH(C34,G2RL200Ω!$A$2:$A$432,1)</f>
        <v>394</v>
      </c>
      <c r="F34" s="19" cm="1">
        <f t="array" ref="F34">INDEX(G2RL200Ω!$A$2:$A$432,'G2RL200Ω Score'!E34)</f>
        <v>130000000</v>
      </c>
      <c r="G34" s="19" cm="1">
        <f t="array" ref="G34">INDEX(G2RL200Ω!$A$2:$A$432,'G2RL200Ω Score'!E34+1)</f>
        <v>140000000</v>
      </c>
      <c r="H34" s="19" cm="1">
        <f t="array" ref="H34">INDEX(G2RL200Ω!$B$2:$B$432,'G2RL200Ω Score'!E34)</f>
        <v>2.63</v>
      </c>
      <c r="I34" s="19" cm="1">
        <f t="array" ref="I34">INDEX(G2RL200Ω!$B$2:$B$432,'G2RL200Ω Score'!E34+1)</f>
        <v>1.67</v>
      </c>
      <c r="J34" s="21">
        <f t="shared" si="0"/>
        <v>2.4379999999999997</v>
      </c>
      <c r="K34" s="21">
        <f t="shared" si="1"/>
        <v>1.6520000000000001</v>
      </c>
      <c r="L34" s="24"/>
      <c r="M34" s="28">
        <f>MATCH(C34,G2RL200Ω!$D$2:$D$1002,1)</f>
        <v>913</v>
      </c>
      <c r="N34" s="28" cm="1">
        <f t="array" ref="N34">INDEX(G2RL200Ω!$D$2:$D$1002,'G2RL200Ω Score'!M34)</f>
        <v>131825673.855637</v>
      </c>
      <c r="O34" s="28" cm="1">
        <f t="array" ref="O34">INDEX(G2RL200Ω!$D$2:$D$1002,'G2RL200Ω Score'!M34+1)</f>
        <v>134896288.259161</v>
      </c>
      <c r="P34" s="28" cm="1">
        <f t="array" ref="P34">INDEX(G2RL200Ω!$E$2:$E$1002,'G2RL200Ω Score'!M34)</f>
        <v>-8.6142405919999696</v>
      </c>
      <c r="Q34" s="28" cm="1">
        <f t="array" ref="Q34">INDEX(G2RL200Ω!$E$2:$E$1002,'G2RL200Ω Score'!M34+1)</f>
        <v>-8.8228000500068795</v>
      </c>
      <c r="R34" s="30">
        <f t="shared" si="2"/>
        <v>-8.6260810126477256</v>
      </c>
      <c r="S34" s="30">
        <f t="shared" si="3"/>
        <v>12.716081012647726</v>
      </c>
      <c r="T34" s="28"/>
    </row>
    <row r="35" spans="1:20" x14ac:dyDescent="0.3">
      <c r="A35" s="23"/>
      <c r="B35" s="23"/>
      <c r="C35" s="16">
        <v>137000000</v>
      </c>
      <c r="D35" s="16">
        <f>Datasheet!D36+6.02</f>
        <v>3.51</v>
      </c>
      <c r="E35" s="19">
        <f>MATCH(C35,G2RL200Ω!$A$2:$A$432,1)</f>
        <v>394</v>
      </c>
      <c r="F35" s="19" cm="1">
        <f t="array" ref="F35">INDEX(G2RL200Ω!$A$2:$A$432,'G2RL200Ω Score'!E35)</f>
        <v>130000000</v>
      </c>
      <c r="G35" s="19" cm="1">
        <f t="array" ref="G35">INDEX(G2RL200Ω!$A$2:$A$432,'G2RL200Ω Score'!E35+1)</f>
        <v>140000000</v>
      </c>
      <c r="H35" s="19" cm="1">
        <f t="array" ref="H35">INDEX(G2RL200Ω!$B$2:$B$432,'G2RL200Ω Score'!E35)</f>
        <v>2.63</v>
      </c>
      <c r="I35" s="19" cm="1">
        <f t="array" ref="I35">INDEX(G2RL200Ω!$B$2:$B$432,'G2RL200Ω Score'!E35+1)</f>
        <v>1.67</v>
      </c>
      <c r="J35" s="21">
        <f t="shared" si="0"/>
        <v>1.9579999999999997</v>
      </c>
      <c r="K35" s="21">
        <f t="shared" si="1"/>
        <v>1.552</v>
      </c>
      <c r="L35" s="24"/>
      <c r="M35" s="28">
        <f>MATCH(C35,G2RL200Ω!$D$2:$D$1002,1)</f>
        <v>914</v>
      </c>
      <c r="N35" s="28" cm="1">
        <f t="array" ref="N35">INDEX(G2RL200Ω!$D$2:$D$1002,'G2RL200Ω Score'!M35)</f>
        <v>134896288.259161</v>
      </c>
      <c r="O35" s="28" cm="1">
        <f t="array" ref="O35">INDEX(G2RL200Ω!$D$2:$D$1002,'G2RL200Ω Score'!M35+1)</f>
        <v>138038426.46028399</v>
      </c>
      <c r="P35" s="28" cm="1">
        <f t="array" ref="P35">INDEX(G2RL200Ω!$E$2:$E$1002,'G2RL200Ω Score'!M35)</f>
        <v>-8.8228000500068795</v>
      </c>
      <c r="Q35" s="28" cm="1">
        <f t="array" ref="Q35">INDEX(G2RL200Ω!$E$2:$E$1002,'G2RL200Ω Score'!M35+1)</f>
        <v>-9.0323398424917496</v>
      </c>
      <c r="R35" s="30">
        <f t="shared" si="2"/>
        <v>-8.9630902897760425</v>
      </c>
      <c r="S35" s="30">
        <f t="shared" si="3"/>
        <v>12.473090289776042</v>
      </c>
      <c r="T35" s="28"/>
    </row>
    <row r="36" spans="1:20" x14ac:dyDescent="0.3">
      <c r="A36" s="25"/>
      <c r="B36" s="25"/>
      <c r="C36" s="16">
        <v>146000000</v>
      </c>
      <c r="D36" s="16">
        <f>Datasheet!D37+6.02</f>
        <v>3.01</v>
      </c>
      <c r="E36" s="19">
        <f>MATCH(C36,G2RL200Ω!$A$2:$A$432,1)</f>
        <v>395</v>
      </c>
      <c r="F36" s="19" cm="1">
        <f t="array" ref="F36">INDEX(G2RL200Ω!$A$2:$A$432,'G2RL200Ω Score'!E36)</f>
        <v>140000000</v>
      </c>
      <c r="G36" s="19" cm="1">
        <f t="array" ref="G36">INDEX(G2RL200Ω!$A$2:$A$432,'G2RL200Ω Score'!E36+1)</f>
        <v>150000000</v>
      </c>
      <c r="H36" s="19" cm="1">
        <f t="array" ref="H36">INDEX(G2RL200Ω!$B$2:$B$432,'G2RL200Ω Score'!E36)</f>
        <v>1.67</v>
      </c>
      <c r="I36" s="19" cm="1">
        <f t="array" ref="I36">INDEX(G2RL200Ω!$B$2:$B$432,'G2RL200Ω Score'!E36+1)</f>
        <v>0.748</v>
      </c>
      <c r="J36" s="21">
        <f t="shared" si="0"/>
        <v>1.1168</v>
      </c>
      <c r="K36" s="21">
        <f t="shared" si="1"/>
        <v>1.8931999999999998</v>
      </c>
      <c r="L36" s="25"/>
      <c r="M36" s="28">
        <f>MATCH(C36,G2RL200Ω!$D$2:$D$1002,1)</f>
        <v>917</v>
      </c>
      <c r="N36" s="28" cm="1">
        <f t="array" ref="N36">INDEX(G2RL200Ω!$D$2:$D$1002,'G2RL200Ω Score'!M36)</f>
        <v>144543977.074588</v>
      </c>
      <c r="O36" s="28" cm="1">
        <f t="array" ref="O36">INDEX(G2RL200Ω!$D$2:$D$1002,'G2RL200Ω Score'!M36+1)</f>
        <v>147910838.816816</v>
      </c>
      <c r="P36" s="28" cm="1">
        <f t="array" ref="P36">INDEX(G2RL200Ω!$E$2:$E$1002,'G2RL200Ω Score'!M36)</f>
        <v>-9.4544038345716501</v>
      </c>
      <c r="Q36" s="28" cm="1">
        <f t="array" ref="Q36">INDEX(G2RL200Ω!$E$2:$E$1002,'G2RL200Ω Score'!M36+1)</f>
        <v>-9.6669523168724005</v>
      </c>
      <c r="R36" s="30">
        <f t="shared" si="2"/>
        <v>-9.5463219133896491</v>
      </c>
      <c r="S36" s="30">
        <f t="shared" si="3"/>
        <v>12.556321913389649</v>
      </c>
    </row>
    <row r="37" spans="1:20" x14ac:dyDescent="0.3">
      <c r="C37" s="16">
        <v>154000000</v>
      </c>
      <c r="D37" s="16">
        <f>Datasheet!D38+6.02</f>
        <v>2.4499999999999997</v>
      </c>
      <c r="E37" s="19">
        <f>MATCH(C37,G2RL200Ω!$A$2:$A$432,1)</f>
        <v>396</v>
      </c>
      <c r="F37" s="19" cm="1">
        <f t="array" ref="F37">INDEX(G2RL200Ω!$A$2:$A$432,'G2RL200Ω Score'!E37)</f>
        <v>150000000</v>
      </c>
      <c r="G37" s="19" cm="1">
        <f t="array" ref="G37">INDEX(G2RL200Ω!$A$2:$A$432,'G2RL200Ω Score'!E37+1)</f>
        <v>160000000</v>
      </c>
      <c r="H37" s="19" cm="1">
        <f t="array" ref="H37">INDEX(G2RL200Ω!$B$2:$B$432,'G2RL200Ω Score'!E37)</f>
        <v>0.748</v>
      </c>
      <c r="I37" s="19" cm="1">
        <f t="array" ref="I37">INDEX(G2RL200Ω!$B$2:$B$432,'G2RL200Ω Score'!E37+1)</f>
        <v>-0.13800000000000001</v>
      </c>
      <c r="J37" s="21">
        <f t="shared" si="0"/>
        <v>0.39360000000000001</v>
      </c>
      <c r="K37" s="21">
        <f t="shared" si="1"/>
        <v>2.0563999999999996</v>
      </c>
      <c r="M37" s="28">
        <f>MATCH(C37,G2RL200Ω!$D$2:$D$1002,1)</f>
        <v>919</v>
      </c>
      <c r="N37" s="28" cm="1">
        <f t="array" ref="N37">INDEX(G2RL200Ω!$D$2:$D$1002,'G2RL200Ω Score'!M37)</f>
        <v>151356124.84361601</v>
      </c>
      <c r="O37" s="28" cm="1">
        <f t="array" ref="O37">INDEX(G2RL200Ω!$D$2:$D$1002,'G2RL200Ω Score'!M37+1)</f>
        <v>154881661.89124399</v>
      </c>
      <c r="P37" s="28" cm="1">
        <f t="array" ref="P37">INDEX(G2RL200Ω!$E$2:$E$1002,'G2RL200Ω Score'!M37)</f>
        <v>-9.8805296255524695</v>
      </c>
      <c r="Q37" s="28" cm="1">
        <f t="array" ref="Q37">INDEX(G2RL200Ω!$E$2:$E$1002,'G2RL200Ω Score'!M37+1)</f>
        <v>-10.0951503118348</v>
      </c>
      <c r="R37" s="30">
        <f t="shared" si="2"/>
        <v>-10.041478239293378</v>
      </c>
      <c r="S37" s="30">
        <f t="shared" si="3"/>
        <v>12.491478239293377</v>
      </c>
    </row>
    <row r="38" spans="1:20" x14ac:dyDescent="0.3">
      <c r="C38" s="16">
        <v>160000000</v>
      </c>
      <c r="D38" s="16">
        <f>Datasheet!D39+6.02</f>
        <v>1.9699999999999998</v>
      </c>
      <c r="E38" s="19">
        <f>MATCH(C38,G2RL200Ω!$A$2:$A$432,1)</f>
        <v>397</v>
      </c>
      <c r="F38" s="19" cm="1">
        <f t="array" ref="F38">INDEX(G2RL200Ω!$A$2:$A$432,'G2RL200Ω Score'!E38)</f>
        <v>160000000</v>
      </c>
      <c r="G38" s="19" cm="1">
        <f t="array" ref="G38">INDEX(G2RL200Ω!$A$2:$A$432,'G2RL200Ω Score'!E38+1)</f>
        <v>170000000</v>
      </c>
      <c r="H38" s="19" cm="1">
        <f t="array" ref="H38">INDEX(G2RL200Ω!$B$2:$B$432,'G2RL200Ω Score'!E38)</f>
        <v>-0.13800000000000001</v>
      </c>
      <c r="I38" s="19" cm="1">
        <f t="array" ref="I38">INDEX(G2RL200Ω!$B$2:$B$432,'G2RL200Ω Score'!E38+1)</f>
        <v>-0.98299999999999998</v>
      </c>
      <c r="J38" s="21">
        <f t="shared" si="0"/>
        <v>-0.13800000000000001</v>
      </c>
      <c r="K38" s="21">
        <f t="shared" si="1"/>
        <v>2.1079999999999997</v>
      </c>
      <c r="M38" s="28">
        <f>MATCH(C38,G2RL200Ω!$D$2:$D$1002,1)</f>
        <v>921</v>
      </c>
      <c r="N38" s="28" cm="1">
        <f t="array" ref="N38">INDEX(G2RL200Ω!$D$2:$D$1002,'G2RL200Ω Score'!M38)</f>
        <v>158489319.24610701</v>
      </c>
      <c r="O38" s="28" cm="1">
        <f t="array" ref="O38">INDEX(G2RL200Ω!$D$2:$D$1002,'G2RL200Ω Score'!M38+1)</f>
        <v>162181009.735888</v>
      </c>
      <c r="P38" s="28" cm="1">
        <f t="array" ref="P38">INDEX(G2RL200Ω!$E$2:$E$1002,'G2RL200Ω Score'!M38)</f>
        <v>-10.3108298132135</v>
      </c>
      <c r="Q38" s="28" cm="1">
        <f t="array" ref="Q38">INDEX(G2RL200Ω!$E$2:$E$1002,'G2RL200Ω Score'!M38+1)</f>
        <v>-10.5275844043405</v>
      </c>
      <c r="R38" s="30">
        <f t="shared" si="2"/>
        <v>-10.39952819950561</v>
      </c>
      <c r="S38" s="30">
        <f t="shared" si="3"/>
        <v>12.369528199505609</v>
      </c>
    </row>
    <row r="39" spans="1:20" x14ac:dyDescent="0.3">
      <c r="C39" s="16">
        <v>169000000</v>
      </c>
      <c r="D39" s="16">
        <f>Datasheet!D40+6.02</f>
        <v>1.5699999999999994</v>
      </c>
      <c r="E39" s="19">
        <f>MATCH(C39,G2RL200Ω!$A$2:$A$432,1)</f>
        <v>397</v>
      </c>
      <c r="F39" s="19" cm="1">
        <f t="array" ref="F39">INDEX(G2RL200Ω!$A$2:$A$432,'G2RL200Ω Score'!E39)</f>
        <v>160000000</v>
      </c>
      <c r="G39" s="19" cm="1">
        <f t="array" ref="G39">INDEX(G2RL200Ω!$A$2:$A$432,'G2RL200Ω Score'!E39+1)</f>
        <v>170000000</v>
      </c>
      <c r="H39" s="19" cm="1">
        <f t="array" ref="H39">INDEX(G2RL200Ω!$B$2:$B$432,'G2RL200Ω Score'!E39)</f>
        <v>-0.13800000000000001</v>
      </c>
      <c r="I39" s="19" cm="1">
        <f t="array" ref="I39">INDEX(G2RL200Ω!$B$2:$B$432,'G2RL200Ω Score'!E39+1)</f>
        <v>-0.98299999999999998</v>
      </c>
      <c r="J39" s="21">
        <f t="shared" si="0"/>
        <v>-0.89849999999999997</v>
      </c>
      <c r="K39" s="21">
        <f t="shared" si="1"/>
        <v>2.4684999999999993</v>
      </c>
      <c r="M39" s="28">
        <f>MATCH(C39,G2RL200Ω!$D$2:$D$1002,1)</f>
        <v>923</v>
      </c>
      <c r="N39" s="28" cm="1">
        <f t="array" ref="N39">INDEX(G2RL200Ω!$D$2:$D$1002,'G2RL200Ω Score'!M39)</f>
        <v>165958690.74375099</v>
      </c>
      <c r="O39" s="28" cm="1">
        <f t="array" ref="O39">INDEX(G2RL200Ω!$D$2:$D$1002,'G2RL200Ω Score'!M39+1)</f>
        <v>169824365.246169</v>
      </c>
      <c r="P39" s="28" cm="1">
        <f t="array" ref="P39">INDEX(G2RL200Ω!$E$2:$E$1002,'G2RL200Ω Score'!M39)</f>
        <v>-10.745431144299999</v>
      </c>
      <c r="Q39" s="28" cm="1">
        <f t="array" ref="Q39">INDEX(G2RL200Ω!$E$2:$E$1002,'G2RL200Ω Score'!M39+1)</f>
        <v>-10.964387819610099</v>
      </c>
      <c r="R39" s="30">
        <f t="shared" si="2"/>
        <v>-10.917694733208373</v>
      </c>
      <c r="S39" s="30">
        <f t="shared" si="3"/>
        <v>12.487694733208372</v>
      </c>
    </row>
    <row r="40" spans="1:20" x14ac:dyDescent="0.3">
      <c r="C40" s="16">
        <v>178000000</v>
      </c>
      <c r="D40" s="16">
        <f>Datasheet!D41+6.02</f>
        <v>1.0299999999999994</v>
      </c>
      <c r="E40" s="19">
        <f>MATCH(C40,G2RL200Ω!$A$2:$A$432,1)</f>
        <v>398</v>
      </c>
      <c r="F40" s="19" cm="1">
        <f t="array" ref="F40">INDEX(G2RL200Ω!$A$2:$A$432,'G2RL200Ω Score'!E40)</f>
        <v>170000000</v>
      </c>
      <c r="G40" s="19" cm="1">
        <f t="array" ref="G40">INDEX(G2RL200Ω!$A$2:$A$432,'G2RL200Ω Score'!E40+1)</f>
        <v>180000000</v>
      </c>
      <c r="H40" s="19" cm="1">
        <f t="array" ref="H40">INDEX(G2RL200Ω!$B$2:$B$432,'G2RL200Ω Score'!E40)</f>
        <v>-0.98299999999999998</v>
      </c>
      <c r="I40" s="19" cm="1">
        <f t="array" ref="I40">INDEX(G2RL200Ω!$B$2:$B$432,'G2RL200Ω Score'!E40+1)</f>
        <v>-1.79</v>
      </c>
      <c r="J40" s="21">
        <f t="shared" si="0"/>
        <v>-1.6286</v>
      </c>
      <c r="K40" s="21">
        <f t="shared" si="1"/>
        <v>2.6585999999999994</v>
      </c>
      <c r="M40" s="28">
        <f>MATCH(C40,G2RL200Ω!$D$2:$D$1002,1)</f>
        <v>926</v>
      </c>
      <c r="N40" s="28" cm="1">
        <f t="array" ref="N40">INDEX(G2RL200Ω!$D$2:$D$1002,'G2RL200Ω Score'!M40)</f>
        <v>177827941.003887</v>
      </c>
      <c r="O40" s="28" cm="1">
        <f t="array" ref="O40">INDEX(G2RL200Ω!$D$2:$D$1002,'G2RL200Ω Score'!M40+1)</f>
        <v>181970085.860993</v>
      </c>
      <c r="P40" s="28" cm="1">
        <f t="array" ref="P40">INDEX(G2RL200Ω!$E$2:$E$1002,'G2RL200Ω Score'!M40)</f>
        <v>-11.4057053866413</v>
      </c>
      <c r="Q40" s="28" cm="1">
        <f t="array" ref="Q40">INDEX(G2RL200Ω!$E$2:$E$1002,'G2RL200Ω Score'!M40+1)</f>
        <v>-11.628104913558399</v>
      </c>
      <c r="R40" s="30">
        <f t="shared" si="2"/>
        <v>-11.414943556878566</v>
      </c>
      <c r="S40" s="30">
        <f t="shared" si="3"/>
        <v>12.444943556878565</v>
      </c>
    </row>
    <row r="41" spans="1:20" x14ac:dyDescent="0.3">
      <c r="C41" s="16">
        <v>184000000</v>
      </c>
      <c r="D41" s="16">
        <f>Datasheet!D42+6.02</f>
        <v>6.9999999999999396E-2</v>
      </c>
      <c r="E41" s="19">
        <f>MATCH(C41,G2RL200Ω!$A$2:$A$432,1)</f>
        <v>399</v>
      </c>
      <c r="F41" s="19" cm="1">
        <f t="array" ref="F41">INDEX(G2RL200Ω!$A$2:$A$432,'G2RL200Ω Score'!E41)</f>
        <v>180000000</v>
      </c>
      <c r="G41" s="19" cm="1">
        <f t="array" ref="G41">INDEX(G2RL200Ω!$A$2:$A$432,'G2RL200Ω Score'!E41+1)</f>
        <v>190000000</v>
      </c>
      <c r="H41" s="19" cm="1">
        <f t="array" ref="H41">INDEX(G2RL200Ω!$B$2:$B$432,'G2RL200Ω Score'!E41)</f>
        <v>-1.79</v>
      </c>
      <c r="I41" s="19" cm="1">
        <f t="array" ref="I41">INDEX(G2RL200Ω!$B$2:$B$432,'G2RL200Ω Score'!E41+1)</f>
        <v>-2.56</v>
      </c>
      <c r="J41" s="21">
        <f t="shared" si="0"/>
        <v>-2.0979999999999999</v>
      </c>
      <c r="K41" s="21">
        <f t="shared" si="1"/>
        <v>2.1679999999999993</v>
      </c>
      <c r="M41" s="28">
        <f>MATCH(C41,G2RL200Ω!$D$2:$D$1002,1)</f>
        <v>927</v>
      </c>
      <c r="N41" s="28" cm="1">
        <f t="array" ref="N41">INDEX(G2RL200Ω!$D$2:$D$1002,'G2RL200Ω Score'!M41)</f>
        <v>181970085.860993</v>
      </c>
      <c r="O41" s="28" cm="1">
        <f t="array" ref="O41">INDEX(G2RL200Ω!$D$2:$D$1002,'G2RL200Ω Score'!M41+1)</f>
        <v>186208713.66628101</v>
      </c>
      <c r="P41" s="28" cm="1">
        <f t="array" ref="P41">INDEX(G2RL200Ω!$E$2:$E$1002,'G2RL200Ω Score'!M41)</f>
        <v>-11.628104913558399</v>
      </c>
      <c r="Q41" s="28" cm="1">
        <f t="array" ref="Q41">INDEX(G2RL200Ω!$E$2:$E$1002,'G2RL200Ω Score'!M41+1)</f>
        <v>-11.8516915001687</v>
      </c>
      <c r="R41" s="30">
        <f t="shared" si="2"/>
        <v>-11.735182391058625</v>
      </c>
      <c r="S41" s="30">
        <f t="shared" si="3"/>
        <v>11.805182391058626</v>
      </c>
    </row>
    <row r="42" spans="1:20" x14ac:dyDescent="0.3">
      <c r="C42" s="16">
        <v>194000000</v>
      </c>
      <c r="D42" s="16">
        <f>Datasheet!D43+6.02</f>
        <v>-0.55000000000000071</v>
      </c>
      <c r="E42" s="19">
        <f>MATCH(C42,G2RL200Ω!$A$2:$A$432,1)</f>
        <v>400</v>
      </c>
      <c r="F42" s="19" cm="1">
        <f t="array" ref="F42">INDEX(G2RL200Ω!$A$2:$A$432,'G2RL200Ω Score'!E42)</f>
        <v>190000000</v>
      </c>
      <c r="G42" s="19" cm="1">
        <f t="array" ref="G42">INDEX(G2RL200Ω!$A$2:$A$432,'G2RL200Ω Score'!E42+1)</f>
        <v>200000000</v>
      </c>
      <c r="H42" s="19" cm="1">
        <f t="array" ref="H42">INDEX(G2RL200Ω!$B$2:$B$432,'G2RL200Ω Score'!E42)</f>
        <v>-2.56</v>
      </c>
      <c r="I42" s="19" cm="1">
        <f t="array" ref="I42">INDEX(G2RL200Ω!$B$2:$B$432,'G2RL200Ω Score'!E42+1)</f>
        <v>-3.29</v>
      </c>
      <c r="J42" s="21">
        <f t="shared" si="0"/>
        <v>-2.8520000000000003</v>
      </c>
      <c r="K42" s="21">
        <f t="shared" si="1"/>
        <v>2.3019999999999996</v>
      </c>
      <c r="M42" s="28">
        <f>MATCH(C42,G2RL200Ω!$D$2:$D$1002,1)</f>
        <v>929</v>
      </c>
      <c r="N42" s="28" cm="1">
        <f t="array" ref="N42">INDEX(G2RL200Ω!$D$2:$D$1002,'G2RL200Ω Score'!M42)</f>
        <v>190546071.79631901</v>
      </c>
      <c r="O42" s="28" cm="1">
        <f t="array" ref="O42">INDEX(G2RL200Ω!$D$2:$D$1002,'G2RL200Ω Score'!M42+1)</f>
        <v>194984459.97579899</v>
      </c>
      <c r="P42" s="28" cm="1">
        <f t="array" ref="P42">INDEX(G2RL200Ω!$E$2:$E$1002,'G2RL200Ω Score'!M42)</f>
        <v>-12.076485557254699</v>
      </c>
      <c r="Q42" s="28" cm="1">
        <f t="array" ref="Q42">INDEX(G2RL200Ω!$E$2:$E$1002,'G2RL200Ω Score'!M42+1)</f>
        <v>-12.3025077838066</v>
      </c>
      <c r="R42" s="30">
        <f t="shared" si="2"/>
        <v>-12.252374756526551</v>
      </c>
      <c r="S42" s="30">
        <f t="shared" si="3"/>
        <v>11.702374756526551</v>
      </c>
    </row>
    <row r="43" spans="1:20" x14ac:dyDescent="0.3">
      <c r="C43" s="16">
        <v>203000000</v>
      </c>
      <c r="D43" s="16">
        <f>Datasheet!D44+6.02</f>
        <v>-1.04</v>
      </c>
      <c r="E43" s="19">
        <f>MATCH(C43,G2RL200Ω!$A$2:$A$432,1)</f>
        <v>401</v>
      </c>
      <c r="F43" s="19" cm="1">
        <f t="array" ref="F43">INDEX(G2RL200Ω!$A$2:$A$432,'G2RL200Ω Score'!E43)</f>
        <v>200000000</v>
      </c>
      <c r="G43" s="19" cm="1">
        <f t="array" ref="G43">INDEX(G2RL200Ω!$A$2:$A$432,'G2RL200Ω Score'!E43+1)</f>
        <v>210000000</v>
      </c>
      <c r="H43" s="19" cm="1">
        <f t="array" ref="H43">INDEX(G2RL200Ω!$B$2:$B$432,'G2RL200Ω Score'!E43)</f>
        <v>-3.29</v>
      </c>
      <c r="I43" s="19" cm="1">
        <f t="array" ref="I43">INDEX(G2RL200Ω!$B$2:$B$432,'G2RL200Ω Score'!E43+1)</f>
        <v>-3.99</v>
      </c>
      <c r="J43" s="21">
        <f t="shared" si="0"/>
        <v>-3.5</v>
      </c>
      <c r="K43" s="21">
        <f t="shared" si="1"/>
        <v>2.46</v>
      </c>
      <c r="M43" s="28">
        <f>MATCH(C43,G2RL200Ω!$D$2:$D$1002,1)</f>
        <v>931</v>
      </c>
      <c r="N43" s="28" cm="1">
        <f t="array" ref="N43">INDEX(G2RL200Ω!$D$2:$D$1002,'G2RL200Ω Score'!M43)</f>
        <v>199526231.49688199</v>
      </c>
      <c r="O43" s="28" cm="1">
        <f t="array" ref="O43">INDEX(G2RL200Ω!$D$2:$D$1002,'G2RL200Ω Score'!M43+1)</f>
        <v>204173794.46694699</v>
      </c>
      <c r="P43" s="28" cm="1">
        <f t="array" ref="P43">INDEX(G2RL200Ω!$E$2:$E$1002,'G2RL200Ω Score'!M43)</f>
        <v>-12.5297790769066</v>
      </c>
      <c r="Q43" s="28" cm="1">
        <f t="array" ref="Q43">INDEX(G2RL200Ω!$E$2:$E$1002,'G2RL200Ω Score'!M43+1)</f>
        <v>-12.7583204355854</v>
      </c>
      <c r="R43" s="30">
        <f t="shared" si="2"/>
        <v>-12.700599736799049</v>
      </c>
      <c r="S43" s="30">
        <f t="shared" si="3"/>
        <v>11.66059973679905</v>
      </c>
    </row>
    <row r="44" spans="1:20" x14ac:dyDescent="0.3">
      <c r="C44" s="16">
        <v>214000000</v>
      </c>
      <c r="D44" s="16">
        <f>Datasheet!D45+6.02</f>
        <v>-1.6400000000000006</v>
      </c>
      <c r="E44" s="19">
        <f>MATCH(C44,G2RL200Ω!$A$2:$A$432,1)</f>
        <v>402</v>
      </c>
      <c r="F44" s="19" cm="1">
        <f t="array" ref="F44">INDEX(G2RL200Ω!$A$2:$A$432,'G2RL200Ω Score'!E44)</f>
        <v>210000000</v>
      </c>
      <c r="G44" s="19" cm="1">
        <f t="array" ref="G44">INDEX(G2RL200Ω!$A$2:$A$432,'G2RL200Ω Score'!E44+1)</f>
        <v>220000000</v>
      </c>
      <c r="H44" s="19" cm="1">
        <f t="array" ref="H44">INDEX(G2RL200Ω!$B$2:$B$432,'G2RL200Ω Score'!E44)</f>
        <v>-3.99</v>
      </c>
      <c r="I44" s="19" cm="1">
        <f t="array" ref="I44">INDEX(G2RL200Ω!$B$2:$B$432,'G2RL200Ω Score'!E44+1)</f>
        <v>-4.66</v>
      </c>
      <c r="J44" s="21">
        <f t="shared" si="0"/>
        <v>-4.258</v>
      </c>
      <c r="K44" s="21">
        <f t="shared" si="1"/>
        <v>2.6179999999999994</v>
      </c>
      <c r="M44" s="28">
        <f>MATCH(C44,G2RL200Ω!$D$2:$D$1002,1)</f>
        <v>934</v>
      </c>
      <c r="N44" s="28" cm="1">
        <f t="array" ref="N44">INDEX(G2RL200Ω!$D$2:$D$1002,'G2RL200Ω Score'!M44)</f>
        <v>213796208.95021701</v>
      </c>
      <c r="O44" s="28" cm="1">
        <f t="array" ref="O44">INDEX(G2RL200Ω!$D$2:$D$1002,'G2RL200Ω Score'!M44+1)</f>
        <v>218776162.39494899</v>
      </c>
      <c r="P44" s="28" cm="1">
        <f t="array" ref="P44">INDEX(G2RL200Ω!$E$2:$E$1002,'G2RL200Ω Score'!M44)</f>
        <v>-13.2192972438796</v>
      </c>
      <c r="Q44" s="28" cm="1">
        <f t="array" ref="Q44">INDEX(G2RL200Ω!$E$2:$E$1002,'G2RL200Ω Score'!M44+1)</f>
        <v>-13.451774265402801</v>
      </c>
      <c r="R44" s="30">
        <f t="shared" si="2"/>
        <v>-13.228810733672713</v>
      </c>
      <c r="S44" s="30">
        <f t="shared" si="3"/>
        <v>11.588810733672712</v>
      </c>
    </row>
    <row r="45" spans="1:20" x14ac:dyDescent="0.3">
      <c r="C45" s="16"/>
      <c r="E45" s="19"/>
      <c r="F45" s="19"/>
      <c r="G45" s="19"/>
      <c r="H45" s="19"/>
      <c r="I45" s="19"/>
      <c r="J45" s="21"/>
      <c r="K45" s="21"/>
      <c r="M45" s="28"/>
      <c r="N45" s="28"/>
      <c r="O45" s="28"/>
      <c r="P45" s="28"/>
      <c r="Q45" s="28"/>
      <c r="R45" s="30"/>
      <c r="S45" s="30"/>
    </row>
    <row r="46" spans="1:20" x14ac:dyDescent="0.3">
      <c r="C46" s="16"/>
      <c r="E46" s="19"/>
      <c r="F46" s="19"/>
      <c r="G46" s="19"/>
      <c r="H46" s="19"/>
      <c r="I46" s="19"/>
      <c r="J46" s="21"/>
      <c r="K46" s="21"/>
      <c r="M46" s="28"/>
      <c r="N46" s="28"/>
      <c r="O46" s="28"/>
      <c r="P46" s="28"/>
      <c r="Q46" s="28"/>
      <c r="R46" s="30"/>
      <c r="S46" s="30"/>
    </row>
    <row r="47" spans="1:20" x14ac:dyDescent="0.3">
      <c r="C47" s="16"/>
      <c r="E47" s="19"/>
      <c r="F47" s="19"/>
      <c r="G47" s="19"/>
      <c r="H47" s="19"/>
      <c r="I47" s="19"/>
      <c r="J47" s="21"/>
      <c r="K47" s="21"/>
      <c r="M47" s="28"/>
      <c r="N47" s="28"/>
      <c r="O47" s="28"/>
      <c r="P47" s="28"/>
      <c r="Q47" s="28"/>
      <c r="R47" s="30"/>
      <c r="S47" s="30"/>
    </row>
    <row r="48" spans="1:20" x14ac:dyDescent="0.3">
      <c r="C48" s="16"/>
      <c r="E48" s="19"/>
      <c r="F48" s="19"/>
      <c r="G48" s="19"/>
      <c r="H48" s="19"/>
      <c r="I48" s="19"/>
      <c r="J48" s="21"/>
      <c r="K48" s="21"/>
      <c r="M48" s="28"/>
      <c r="N48" s="28"/>
      <c r="O48" s="28"/>
      <c r="P48" s="28"/>
      <c r="Q48" s="28"/>
      <c r="R48" s="30"/>
      <c r="S48" s="30"/>
    </row>
    <row r="49" spans="1:19" x14ac:dyDescent="0.3">
      <c r="C49" s="17"/>
      <c r="D49" s="18"/>
      <c r="E49" s="19"/>
      <c r="F49" s="19"/>
      <c r="G49" s="19"/>
      <c r="H49" s="19"/>
      <c r="I49" s="19"/>
      <c r="J49" s="21"/>
      <c r="K49" s="21"/>
      <c r="M49" s="28"/>
      <c r="N49" s="28"/>
      <c r="O49" s="28"/>
      <c r="P49" s="28"/>
      <c r="Q49" s="28"/>
      <c r="R49" s="30"/>
      <c r="S49" s="30"/>
    </row>
    <row r="50" spans="1:19" x14ac:dyDescent="0.3">
      <c r="C50" s="17"/>
      <c r="D50" s="18"/>
      <c r="E50" s="19"/>
      <c r="F50" s="19"/>
      <c r="G50" s="19"/>
      <c r="H50" s="19"/>
      <c r="I50" s="19"/>
      <c r="J50" s="21"/>
      <c r="K50" s="21"/>
      <c r="M50" s="28"/>
      <c r="N50" s="28"/>
      <c r="O50" s="28"/>
      <c r="P50" s="28"/>
      <c r="Q50" s="28"/>
      <c r="R50" s="30"/>
      <c r="S50" s="30"/>
    </row>
    <row r="51" spans="1:19" x14ac:dyDescent="0.3">
      <c r="C51" s="17"/>
      <c r="D51" s="18"/>
      <c r="E51" s="19"/>
      <c r="F51" s="19"/>
      <c r="G51" s="19"/>
      <c r="H51" s="19"/>
      <c r="I51" s="19"/>
      <c r="J51" s="21"/>
      <c r="K51" s="21"/>
      <c r="M51" s="28"/>
      <c r="N51" s="28"/>
      <c r="O51" s="28"/>
      <c r="P51" s="28"/>
      <c r="Q51" s="28"/>
      <c r="R51" s="30"/>
      <c r="S51" s="30"/>
    </row>
    <row r="52" spans="1:19" x14ac:dyDescent="0.3">
      <c r="C52" s="17"/>
      <c r="D52" s="18"/>
      <c r="E52" s="19"/>
      <c r="F52" s="19"/>
      <c r="G52" s="19"/>
      <c r="H52" s="19"/>
      <c r="I52" s="19"/>
      <c r="J52" s="21"/>
      <c r="K52" s="21"/>
      <c r="M52" s="28"/>
      <c r="N52" s="28"/>
      <c r="O52" s="28"/>
      <c r="P52" s="28"/>
      <c r="Q52" s="28"/>
      <c r="R52" s="30"/>
      <c r="S52" s="30"/>
    </row>
    <row r="53" spans="1:19" x14ac:dyDescent="0.3">
      <c r="C53" s="17"/>
      <c r="D53" s="18"/>
      <c r="E53" s="19"/>
      <c r="F53" s="19"/>
      <c r="G53" s="19"/>
      <c r="H53" s="19"/>
      <c r="I53" s="19"/>
      <c r="J53" s="21"/>
      <c r="K53" s="21"/>
      <c r="M53" s="28"/>
      <c r="N53" s="28"/>
      <c r="O53" s="28"/>
      <c r="P53" s="28"/>
      <c r="Q53" s="28"/>
      <c r="R53" s="30"/>
      <c r="S53" s="30"/>
    </row>
    <row r="54" spans="1:19" x14ac:dyDescent="0.3">
      <c r="C54" s="17"/>
      <c r="D54" s="18"/>
      <c r="E54" s="19"/>
      <c r="F54" s="19"/>
      <c r="G54" s="19"/>
      <c r="H54" s="19"/>
      <c r="I54" s="19"/>
      <c r="J54" s="21"/>
      <c r="K54" s="21"/>
    </row>
    <row r="55" spans="1:19" x14ac:dyDescent="0.3">
      <c r="C55" s="17"/>
      <c r="D55" s="18"/>
      <c r="E55" s="19"/>
      <c r="F55" s="19"/>
      <c r="G55" s="19"/>
      <c r="H55" s="19"/>
      <c r="I55" s="19"/>
      <c r="J55" s="21"/>
      <c r="K55" s="21"/>
    </row>
    <row r="56" spans="1:19" x14ac:dyDescent="0.3">
      <c r="C56" s="17"/>
      <c r="D56" s="18"/>
      <c r="E56" s="19"/>
      <c r="F56" s="19"/>
      <c r="G56" s="19"/>
      <c r="H56" s="19"/>
      <c r="I56" s="19"/>
      <c r="J56" s="21"/>
      <c r="K56" s="21"/>
    </row>
    <row r="57" spans="1:19" x14ac:dyDescent="0.3">
      <c r="A57" s="25"/>
      <c r="B57" s="25"/>
      <c r="C57" s="17"/>
      <c r="D57" s="18"/>
      <c r="E57" s="19"/>
      <c r="F57" s="19"/>
      <c r="G57" s="19"/>
      <c r="H57" s="19"/>
      <c r="I57" s="19"/>
      <c r="J57" s="21"/>
      <c r="K57" s="21"/>
      <c r="L57" s="25"/>
    </row>
    <row r="58" spans="1:19" x14ac:dyDescent="0.3">
      <c r="A58" s="25"/>
      <c r="B58" s="25"/>
      <c r="C58" s="17"/>
      <c r="D58" s="18"/>
      <c r="E58" s="19"/>
      <c r="F58" s="19"/>
      <c r="G58" s="19"/>
      <c r="H58" s="19"/>
      <c r="I58" s="19"/>
      <c r="J58" s="21"/>
      <c r="K58" s="21"/>
      <c r="L58" s="25"/>
    </row>
    <row r="59" spans="1:19" x14ac:dyDescent="0.3">
      <c r="A59" s="25"/>
      <c r="B59" s="25"/>
      <c r="C59" s="17"/>
      <c r="D59" s="18"/>
      <c r="E59" s="19"/>
      <c r="F59" s="19"/>
      <c r="G59" s="19"/>
      <c r="H59" s="19"/>
      <c r="I59" s="19"/>
      <c r="J59" s="21"/>
      <c r="K59" s="21"/>
      <c r="L59" s="25"/>
    </row>
    <row r="60" spans="1:19" x14ac:dyDescent="0.3">
      <c r="C60" s="17"/>
      <c r="D60" s="18"/>
      <c r="E60" s="19"/>
      <c r="F60" s="19"/>
      <c r="G60" s="19"/>
      <c r="H60" s="19"/>
      <c r="I60" s="19"/>
      <c r="J60" s="21"/>
      <c r="K60" s="21"/>
    </row>
    <row r="61" spans="1:19" x14ac:dyDescent="0.3">
      <c r="C61" s="17"/>
      <c r="D61" s="18"/>
      <c r="E61" s="19"/>
      <c r="F61" s="19"/>
      <c r="G61" s="19"/>
      <c r="H61" s="19"/>
      <c r="I61" s="19"/>
      <c r="J61" s="21"/>
      <c r="K61" s="21"/>
    </row>
    <row r="62" spans="1:19" x14ac:dyDescent="0.3">
      <c r="C62" s="17"/>
      <c r="D62" s="18"/>
      <c r="E62" s="19"/>
      <c r="F62" s="19"/>
      <c r="G62" s="19"/>
      <c r="H62" s="19"/>
      <c r="I62" s="19"/>
      <c r="J62" s="21"/>
      <c r="K62" s="21"/>
    </row>
    <row r="63" spans="1:19" x14ac:dyDescent="0.3">
      <c r="C63" s="17"/>
      <c r="D63" s="18"/>
      <c r="E63" s="19"/>
      <c r="F63" s="19"/>
      <c r="G63" s="19"/>
      <c r="H63" s="19"/>
      <c r="I63" s="19"/>
      <c r="J63" s="21"/>
      <c r="K63" s="21"/>
    </row>
    <row r="64" spans="1:19" x14ac:dyDescent="0.3">
      <c r="C64" s="17"/>
      <c r="D64" s="18"/>
      <c r="E64" s="19"/>
      <c r="F64" s="19"/>
      <c r="G64" s="19"/>
      <c r="H64" s="19"/>
      <c r="I64" s="19"/>
      <c r="J64" s="21"/>
      <c r="K64" s="21"/>
    </row>
    <row r="65" spans="3:11" x14ac:dyDescent="0.3">
      <c r="C65" s="17"/>
      <c r="D65" s="18"/>
      <c r="E65" s="19"/>
      <c r="F65" s="19"/>
      <c r="G65" s="19"/>
      <c r="H65" s="19"/>
      <c r="I65" s="19"/>
      <c r="J65" s="21"/>
      <c r="K65" s="21"/>
    </row>
    <row r="66" spans="3:11" x14ac:dyDescent="0.3">
      <c r="C66" s="17"/>
      <c r="D66" s="18"/>
      <c r="E66" s="19"/>
      <c r="F66" s="19"/>
      <c r="G66" s="19"/>
      <c r="H66" s="19"/>
      <c r="I66" s="19"/>
      <c r="J66" s="21"/>
      <c r="K66" s="21"/>
    </row>
    <row r="67" spans="3:11" x14ac:dyDescent="0.3">
      <c r="C67" s="17"/>
      <c r="D67" s="18"/>
      <c r="E67" s="19"/>
      <c r="F67" s="19"/>
      <c r="G67" s="19"/>
      <c r="H67" s="19"/>
      <c r="I67" s="19"/>
      <c r="J67" s="21"/>
      <c r="K67" s="21"/>
    </row>
    <row r="68" spans="3:11" x14ac:dyDescent="0.3">
      <c r="C68" s="17"/>
      <c r="D68" s="18"/>
      <c r="E68" s="19"/>
      <c r="F68" s="19"/>
      <c r="G68" s="19"/>
      <c r="H68" s="19"/>
      <c r="I68" s="19"/>
      <c r="J68" s="21"/>
      <c r="K68" s="21"/>
    </row>
    <row r="69" spans="3:11" x14ac:dyDescent="0.3">
      <c r="C69" s="17"/>
      <c r="D69" s="18"/>
      <c r="E69" s="19"/>
      <c r="F69" s="19"/>
      <c r="G69" s="19"/>
      <c r="H69" s="19"/>
      <c r="I69" s="19"/>
      <c r="J69" s="21"/>
      <c r="K69" s="21"/>
    </row>
    <row r="70" spans="3:11" x14ac:dyDescent="0.3">
      <c r="C70" s="17"/>
      <c r="D70" s="18"/>
      <c r="E70" s="19"/>
      <c r="F70" s="19"/>
      <c r="G70" s="19"/>
      <c r="H70" s="19"/>
      <c r="I70" s="19"/>
      <c r="J70" s="21"/>
      <c r="K70" s="21"/>
    </row>
    <row r="71" spans="3:11" x14ac:dyDescent="0.3">
      <c r="C71" s="17"/>
      <c r="D71" s="18"/>
      <c r="E71" s="19"/>
      <c r="F71" s="19"/>
      <c r="G71" s="19"/>
      <c r="H71" s="19"/>
      <c r="I71" s="19"/>
      <c r="J71" s="21"/>
      <c r="K71" s="21"/>
    </row>
    <row r="72" spans="3:11" x14ac:dyDescent="0.3">
      <c r="C72" s="16"/>
      <c r="D72" s="16"/>
    </row>
    <row r="73" spans="3:11" x14ac:dyDescent="0.3">
      <c r="C73" s="16"/>
      <c r="D73" s="16"/>
    </row>
    <row r="74" spans="3:11" x14ac:dyDescent="0.3">
      <c r="C74" s="16"/>
      <c r="D74" s="16"/>
    </row>
    <row r="75" spans="3:11" x14ac:dyDescent="0.3">
      <c r="C75" s="16"/>
      <c r="D75" s="16"/>
    </row>
    <row r="76" spans="3:11" x14ac:dyDescent="0.3">
      <c r="C76" s="16"/>
      <c r="D76" s="16"/>
    </row>
    <row r="77" spans="3:11" x14ac:dyDescent="0.3">
      <c r="C77" s="16"/>
      <c r="D77" s="16"/>
    </row>
    <row r="78" spans="3:11" x14ac:dyDescent="0.3">
      <c r="C78" s="16"/>
      <c r="D78" s="16"/>
    </row>
    <row r="79" spans="3:11" x14ac:dyDescent="0.3">
      <c r="C79" s="16"/>
      <c r="D79" s="16"/>
    </row>
    <row r="80" spans="3:11" x14ac:dyDescent="0.3">
      <c r="C80" s="16"/>
      <c r="D80" s="16"/>
    </row>
    <row r="81" spans="3:4" x14ac:dyDescent="0.3">
      <c r="C81" s="16"/>
      <c r="D81" s="16"/>
    </row>
    <row r="82" spans="3:4" x14ac:dyDescent="0.3">
      <c r="C82" s="16"/>
      <c r="D82" s="16"/>
    </row>
    <row r="83" spans="3:4" x14ac:dyDescent="0.3">
      <c r="C83" s="16"/>
      <c r="D83" s="16"/>
    </row>
    <row r="84" spans="3:4" x14ac:dyDescent="0.3">
      <c r="C84" s="16"/>
      <c r="D84" s="16"/>
    </row>
    <row r="85" spans="3:4" x14ac:dyDescent="0.3">
      <c r="C85" s="16"/>
      <c r="D85" s="16"/>
    </row>
    <row r="86" spans="3:4" x14ac:dyDescent="0.3">
      <c r="C86" s="16"/>
      <c r="D86" s="16"/>
    </row>
    <row r="87" spans="3:4" x14ac:dyDescent="0.3">
      <c r="C87" s="16"/>
      <c r="D87" s="16"/>
    </row>
    <row r="88" spans="3:4" x14ac:dyDescent="0.3">
      <c r="C88" s="16"/>
      <c r="D88" s="16"/>
    </row>
    <row r="89" spans="3:4" x14ac:dyDescent="0.3">
      <c r="C89" s="16"/>
      <c r="D89" s="16"/>
    </row>
    <row r="90" spans="3:4" x14ac:dyDescent="0.3">
      <c r="C90" s="16"/>
      <c r="D90" s="16"/>
    </row>
    <row r="91" spans="3:4" x14ac:dyDescent="0.3">
      <c r="C91" s="16"/>
      <c r="D91" s="16"/>
    </row>
    <row r="92" spans="3:4" x14ac:dyDescent="0.3">
      <c r="C92" s="16"/>
      <c r="D92" s="16"/>
    </row>
    <row r="93" spans="3:4" x14ac:dyDescent="0.3">
      <c r="C93" s="16"/>
      <c r="D93" s="16"/>
    </row>
    <row r="94" spans="3:4" x14ac:dyDescent="0.3">
      <c r="C94" s="16"/>
      <c r="D94" s="16"/>
    </row>
    <row r="95" spans="3:4" x14ac:dyDescent="0.3">
      <c r="C95" s="16"/>
      <c r="D95" s="16"/>
    </row>
    <row r="96" spans="3:4" x14ac:dyDescent="0.3">
      <c r="C96" s="16"/>
      <c r="D96" s="16"/>
    </row>
    <row r="97" spans="3:4" x14ac:dyDescent="0.3">
      <c r="C97" s="16"/>
      <c r="D97" s="16"/>
    </row>
    <row r="98" spans="3:4" x14ac:dyDescent="0.3">
      <c r="C98" s="16"/>
      <c r="D98" s="16"/>
    </row>
    <row r="99" spans="3:4" x14ac:dyDescent="0.3">
      <c r="C99" s="16"/>
      <c r="D99" s="16"/>
    </row>
    <row r="100" spans="3:4" x14ac:dyDescent="0.3">
      <c r="C100" s="16"/>
      <c r="D100" s="16"/>
    </row>
    <row r="101" spans="3:4" x14ac:dyDescent="0.3">
      <c r="C101" s="16"/>
      <c r="D101" s="16"/>
    </row>
    <row r="102" spans="3:4" x14ac:dyDescent="0.3">
      <c r="C102" s="16"/>
      <c r="D102" s="16"/>
    </row>
    <row r="103" spans="3:4" x14ac:dyDescent="0.3">
      <c r="C103" s="16"/>
      <c r="D103" s="16"/>
    </row>
    <row r="104" spans="3:4" x14ac:dyDescent="0.3">
      <c r="C104" s="16"/>
      <c r="D104" s="16"/>
    </row>
    <row r="105" spans="3:4" x14ac:dyDescent="0.3">
      <c r="C105" s="16"/>
      <c r="D105" s="16"/>
    </row>
    <row r="106" spans="3:4" x14ac:dyDescent="0.3">
      <c r="C106" s="16"/>
      <c r="D106" s="16"/>
    </row>
    <row r="107" spans="3:4" x14ac:dyDescent="0.3">
      <c r="C107" s="16"/>
      <c r="D107" s="16"/>
    </row>
    <row r="108" spans="3:4" x14ac:dyDescent="0.3">
      <c r="C108" s="16"/>
      <c r="D108" s="16"/>
    </row>
    <row r="109" spans="3:4" x14ac:dyDescent="0.3">
      <c r="C109" s="16"/>
      <c r="D109" s="16"/>
    </row>
    <row r="110" spans="3:4" x14ac:dyDescent="0.3">
      <c r="C110" s="16"/>
      <c r="D110" s="16"/>
    </row>
    <row r="111" spans="3:4" x14ac:dyDescent="0.3">
      <c r="C111" s="16"/>
      <c r="D111" s="16"/>
    </row>
    <row r="112" spans="3:4" x14ac:dyDescent="0.3">
      <c r="C112" s="16"/>
      <c r="D112" s="16"/>
    </row>
    <row r="113" spans="3:4" x14ac:dyDescent="0.3">
      <c r="C113" s="16"/>
      <c r="D113" s="16"/>
    </row>
    <row r="114" spans="3:4" x14ac:dyDescent="0.3">
      <c r="C114" s="16"/>
      <c r="D114" s="16"/>
    </row>
    <row r="115" spans="3:4" x14ac:dyDescent="0.3">
      <c r="C115" s="16"/>
      <c r="D115" s="16"/>
    </row>
    <row r="116" spans="3:4" x14ac:dyDescent="0.3">
      <c r="C116" s="16"/>
      <c r="D116" s="16"/>
    </row>
    <row r="117" spans="3:4" x14ac:dyDescent="0.3">
      <c r="C117" s="16"/>
      <c r="D117" s="16"/>
    </row>
    <row r="118" spans="3:4" x14ac:dyDescent="0.3">
      <c r="C118" s="16"/>
      <c r="D118" s="16"/>
    </row>
    <row r="119" spans="3:4" x14ac:dyDescent="0.3">
      <c r="C119" s="16"/>
      <c r="D119" s="16"/>
    </row>
    <row r="120" spans="3:4" x14ac:dyDescent="0.3">
      <c r="C120" s="16"/>
      <c r="D120" s="16"/>
    </row>
    <row r="121" spans="3:4" x14ac:dyDescent="0.3">
      <c r="C121" s="16"/>
      <c r="D121" s="16"/>
    </row>
    <row r="122" spans="3:4" x14ac:dyDescent="0.3">
      <c r="C122" s="16"/>
      <c r="D122" s="16"/>
    </row>
    <row r="123" spans="3:4" x14ac:dyDescent="0.3">
      <c r="C123" s="16"/>
      <c r="D123" s="16"/>
    </row>
    <row r="124" spans="3:4" x14ac:dyDescent="0.3">
      <c r="C124" s="16"/>
      <c r="D124" s="16"/>
    </row>
    <row r="125" spans="3:4" x14ac:dyDescent="0.3">
      <c r="C125" s="16"/>
      <c r="D125" s="16"/>
    </row>
    <row r="126" spans="3:4" x14ac:dyDescent="0.3">
      <c r="C126" s="16"/>
      <c r="D126" s="16"/>
    </row>
    <row r="127" spans="3:4" x14ac:dyDescent="0.3">
      <c r="C127" s="16"/>
      <c r="D127" s="16"/>
    </row>
    <row r="128" spans="3:4" x14ac:dyDescent="0.3">
      <c r="C128" s="16"/>
      <c r="D128" s="16"/>
    </row>
    <row r="129" spans="3:4" x14ac:dyDescent="0.3">
      <c r="C129" s="16"/>
      <c r="D129" s="16"/>
    </row>
    <row r="130" spans="3:4" x14ac:dyDescent="0.3">
      <c r="C130" s="16"/>
      <c r="D130" s="16"/>
    </row>
    <row r="131" spans="3:4" x14ac:dyDescent="0.3">
      <c r="C131" s="16"/>
      <c r="D131" s="16"/>
    </row>
    <row r="132" spans="3:4" x14ac:dyDescent="0.3">
      <c r="C132" s="16"/>
      <c r="D132" s="16"/>
    </row>
    <row r="133" spans="3:4" x14ac:dyDescent="0.3">
      <c r="C133" s="16"/>
      <c r="D133" s="16"/>
    </row>
    <row r="134" spans="3:4" x14ac:dyDescent="0.3">
      <c r="C134" s="16"/>
      <c r="D134" s="16"/>
    </row>
    <row r="135" spans="3:4" x14ac:dyDescent="0.3">
      <c r="C135" s="16"/>
      <c r="D135" s="16"/>
    </row>
    <row r="136" spans="3:4" x14ac:dyDescent="0.3">
      <c r="C136" s="16"/>
      <c r="D136" s="16"/>
    </row>
    <row r="137" spans="3:4" x14ac:dyDescent="0.3">
      <c r="C137" s="16"/>
      <c r="D137" s="16"/>
    </row>
    <row r="138" spans="3:4" x14ac:dyDescent="0.3">
      <c r="C138" s="16"/>
      <c r="D138" s="16"/>
    </row>
    <row r="139" spans="3:4" x14ac:dyDescent="0.3">
      <c r="C139" s="16"/>
      <c r="D139" s="16"/>
    </row>
    <row r="140" spans="3:4" x14ac:dyDescent="0.3">
      <c r="C140" s="16"/>
      <c r="D140" s="16"/>
    </row>
    <row r="141" spans="3:4" x14ac:dyDescent="0.3">
      <c r="C141" s="16"/>
      <c r="D141" s="16"/>
    </row>
    <row r="142" spans="3:4" x14ac:dyDescent="0.3">
      <c r="C142" s="16"/>
      <c r="D142" s="16"/>
    </row>
    <row r="143" spans="3:4" x14ac:dyDescent="0.3">
      <c r="C143" s="16"/>
      <c r="D143" s="16"/>
    </row>
    <row r="144" spans="3:4" x14ac:dyDescent="0.3">
      <c r="C144" s="16"/>
      <c r="D144" s="16"/>
    </row>
    <row r="145" spans="3:4" x14ac:dyDescent="0.3">
      <c r="C145" s="16"/>
      <c r="D145" s="16"/>
    </row>
    <row r="146" spans="3:4" x14ac:dyDescent="0.3">
      <c r="C146" s="16"/>
      <c r="D146" s="16"/>
    </row>
    <row r="147" spans="3:4" x14ac:dyDescent="0.3">
      <c r="C147" s="16"/>
      <c r="D147" s="16"/>
    </row>
    <row r="148" spans="3:4" x14ac:dyDescent="0.3">
      <c r="C148" s="16"/>
      <c r="D148" s="16"/>
    </row>
    <row r="149" spans="3:4" x14ac:dyDescent="0.3">
      <c r="C149" s="16"/>
      <c r="D149" s="16"/>
    </row>
    <row r="150" spans="3:4" x14ac:dyDescent="0.3">
      <c r="C150" s="16"/>
      <c r="D150" s="16"/>
    </row>
    <row r="151" spans="3:4" x14ac:dyDescent="0.3">
      <c r="C151" s="16"/>
      <c r="D151" s="16"/>
    </row>
    <row r="152" spans="3:4" x14ac:dyDescent="0.3">
      <c r="C152" s="16"/>
      <c r="D152" s="16"/>
    </row>
    <row r="153" spans="3:4" x14ac:dyDescent="0.3">
      <c r="C153" s="16"/>
      <c r="D153" s="16"/>
    </row>
    <row r="154" spans="3:4" x14ac:dyDescent="0.3">
      <c r="C154" s="16"/>
      <c r="D154" s="16"/>
    </row>
    <row r="155" spans="3:4" x14ac:dyDescent="0.3">
      <c r="C155" s="16"/>
      <c r="D155" s="16"/>
    </row>
    <row r="156" spans="3:4" x14ac:dyDescent="0.3">
      <c r="C156" s="16"/>
      <c r="D156" s="16"/>
    </row>
    <row r="157" spans="3:4" x14ac:dyDescent="0.3">
      <c r="C157" s="16"/>
      <c r="D157" s="16"/>
    </row>
    <row r="158" spans="3:4" x14ac:dyDescent="0.3">
      <c r="C158" s="16"/>
      <c r="D158" s="16"/>
    </row>
    <row r="159" spans="3:4" x14ac:dyDescent="0.3">
      <c r="C159" s="16"/>
      <c r="D159" s="16"/>
    </row>
    <row r="160" spans="3:4" x14ac:dyDescent="0.3">
      <c r="C160" s="16"/>
      <c r="D160" s="16"/>
    </row>
    <row r="161" spans="3:4" x14ac:dyDescent="0.3">
      <c r="C161" s="16"/>
      <c r="D161" s="16"/>
    </row>
    <row r="162" spans="3:4" x14ac:dyDescent="0.3">
      <c r="C162" s="16"/>
      <c r="D162" s="16"/>
    </row>
    <row r="163" spans="3:4" x14ac:dyDescent="0.3">
      <c r="C163" s="16"/>
      <c r="D163" s="16"/>
    </row>
    <row r="164" spans="3:4" x14ac:dyDescent="0.3">
      <c r="C164" s="16"/>
      <c r="D164" s="16"/>
    </row>
    <row r="165" spans="3:4" x14ac:dyDescent="0.3">
      <c r="C165" s="16"/>
      <c r="D165" s="16"/>
    </row>
    <row r="166" spans="3:4" x14ac:dyDescent="0.3">
      <c r="C166" s="16"/>
      <c r="D166" s="16"/>
    </row>
    <row r="167" spans="3:4" x14ac:dyDescent="0.3">
      <c r="C167" s="16"/>
      <c r="D167" s="16"/>
    </row>
    <row r="168" spans="3:4" x14ac:dyDescent="0.3">
      <c r="C168" s="16"/>
      <c r="D168" s="16"/>
    </row>
    <row r="169" spans="3:4" x14ac:dyDescent="0.3">
      <c r="C169" s="16"/>
      <c r="D169" s="16"/>
    </row>
    <row r="170" spans="3:4" x14ac:dyDescent="0.3">
      <c r="C170" s="16"/>
      <c r="D170" s="16"/>
    </row>
    <row r="171" spans="3:4" x14ac:dyDescent="0.3">
      <c r="C171" s="16"/>
      <c r="D171" s="16"/>
    </row>
    <row r="172" spans="3:4" x14ac:dyDescent="0.3">
      <c r="C172" s="16"/>
      <c r="D172" s="16"/>
    </row>
    <row r="173" spans="3:4" x14ac:dyDescent="0.3">
      <c r="C173" s="16"/>
      <c r="D173" s="16"/>
    </row>
    <row r="174" spans="3:4" x14ac:dyDescent="0.3">
      <c r="C174" s="16"/>
      <c r="D174" s="16"/>
    </row>
    <row r="175" spans="3:4" x14ac:dyDescent="0.3">
      <c r="C175" s="16"/>
      <c r="D175" s="16"/>
    </row>
    <row r="176" spans="3:4" x14ac:dyDescent="0.3">
      <c r="C176" s="16"/>
      <c r="D176" s="16"/>
    </row>
    <row r="177" spans="3:4" x14ac:dyDescent="0.3">
      <c r="C177" s="16"/>
      <c r="D177" s="16"/>
    </row>
    <row r="178" spans="3:4" x14ac:dyDescent="0.3">
      <c r="C178" s="16"/>
      <c r="D178" s="16"/>
    </row>
    <row r="179" spans="3:4" x14ac:dyDescent="0.3">
      <c r="C179" s="16"/>
      <c r="D179" s="16"/>
    </row>
    <row r="180" spans="3:4" x14ac:dyDescent="0.3">
      <c r="C180" s="16"/>
      <c r="D180" s="16"/>
    </row>
    <row r="181" spans="3:4" x14ac:dyDescent="0.3">
      <c r="C181" s="16"/>
      <c r="D181" s="16"/>
    </row>
    <row r="182" spans="3:4" x14ac:dyDescent="0.3">
      <c r="C182" s="16"/>
      <c r="D182" s="16"/>
    </row>
    <row r="183" spans="3:4" x14ac:dyDescent="0.3">
      <c r="C183" s="16"/>
      <c r="D183" s="16"/>
    </row>
    <row r="184" spans="3:4" x14ac:dyDescent="0.3">
      <c r="C184" s="16"/>
      <c r="D184" s="16"/>
    </row>
    <row r="185" spans="3:4" x14ac:dyDescent="0.3">
      <c r="C185" s="16"/>
      <c r="D185" s="16"/>
    </row>
    <row r="186" spans="3:4" x14ac:dyDescent="0.3">
      <c r="C186" s="16"/>
      <c r="D186" s="16"/>
    </row>
    <row r="187" spans="3:4" x14ac:dyDescent="0.3">
      <c r="C187" s="16"/>
      <c r="D187" s="16"/>
    </row>
    <row r="188" spans="3:4" x14ac:dyDescent="0.3">
      <c r="C188" s="16"/>
      <c r="D188" s="16"/>
    </row>
    <row r="189" spans="3:4" x14ac:dyDescent="0.3">
      <c r="C189" s="16"/>
      <c r="D189" s="16"/>
    </row>
    <row r="190" spans="3:4" x14ac:dyDescent="0.3">
      <c r="C190" s="16"/>
      <c r="D190" s="16"/>
    </row>
    <row r="191" spans="3:4" x14ac:dyDescent="0.3">
      <c r="C191" s="16"/>
      <c r="D191" s="16"/>
    </row>
    <row r="192" spans="3:4" x14ac:dyDescent="0.3">
      <c r="C192" s="16"/>
      <c r="D192" s="16"/>
    </row>
    <row r="193" spans="3:4" x14ac:dyDescent="0.3">
      <c r="C193" s="16"/>
      <c r="D193" s="16"/>
    </row>
    <row r="194" spans="3:4" x14ac:dyDescent="0.3">
      <c r="C194" s="16"/>
      <c r="D194" s="16"/>
    </row>
    <row r="195" spans="3:4" x14ac:dyDescent="0.3">
      <c r="C195" s="16"/>
      <c r="D195" s="16"/>
    </row>
    <row r="196" spans="3:4" x14ac:dyDescent="0.3">
      <c r="C196" s="16"/>
      <c r="D196" s="16"/>
    </row>
    <row r="197" spans="3:4" x14ac:dyDescent="0.3">
      <c r="C197" s="16"/>
      <c r="D197" s="16"/>
    </row>
    <row r="198" spans="3:4" x14ac:dyDescent="0.3">
      <c r="C198" s="16"/>
      <c r="D198" s="16"/>
    </row>
    <row r="199" spans="3:4" x14ac:dyDescent="0.3">
      <c r="C199" s="16"/>
      <c r="D199" s="16"/>
    </row>
    <row r="200" spans="3:4" x14ac:dyDescent="0.3">
      <c r="C200" s="16"/>
      <c r="D200" s="16"/>
    </row>
    <row r="201" spans="3:4" x14ac:dyDescent="0.3">
      <c r="C201" s="16"/>
      <c r="D201" s="16"/>
    </row>
    <row r="202" spans="3:4" x14ac:dyDescent="0.3">
      <c r="C202" s="16"/>
      <c r="D202" s="16"/>
    </row>
    <row r="203" spans="3:4" x14ac:dyDescent="0.3">
      <c r="C203" s="16"/>
      <c r="D203" s="16"/>
    </row>
    <row r="204" spans="3:4" x14ac:dyDescent="0.3">
      <c r="C204" s="16"/>
      <c r="D204" s="16"/>
    </row>
    <row r="205" spans="3:4" x14ac:dyDescent="0.3">
      <c r="C205" s="16"/>
      <c r="D205" s="16"/>
    </row>
    <row r="206" spans="3:4" x14ac:dyDescent="0.3">
      <c r="C206" s="16"/>
      <c r="D206" s="16"/>
    </row>
    <row r="207" spans="3:4" x14ac:dyDescent="0.3">
      <c r="C207" s="16"/>
      <c r="D207" s="16"/>
    </row>
    <row r="208" spans="3:4" x14ac:dyDescent="0.3">
      <c r="C208" s="16"/>
      <c r="D208" s="16"/>
    </row>
    <row r="209" spans="3:4" x14ac:dyDescent="0.3">
      <c r="C209" s="16"/>
      <c r="D209" s="16"/>
    </row>
    <row r="210" spans="3:4" x14ac:dyDescent="0.3">
      <c r="C210" s="16"/>
      <c r="D210" s="16"/>
    </row>
    <row r="211" spans="3:4" x14ac:dyDescent="0.3">
      <c r="C211" s="16"/>
      <c r="D211" s="16"/>
    </row>
    <row r="212" spans="3:4" x14ac:dyDescent="0.3">
      <c r="C212" s="16"/>
      <c r="D212" s="16"/>
    </row>
    <row r="213" spans="3:4" x14ac:dyDescent="0.3">
      <c r="C213" s="16"/>
      <c r="D213" s="16"/>
    </row>
    <row r="214" spans="3:4" x14ac:dyDescent="0.3">
      <c r="C214" s="16"/>
      <c r="D214" s="16"/>
    </row>
    <row r="215" spans="3:4" x14ac:dyDescent="0.3">
      <c r="C215" s="16"/>
      <c r="D215" s="16"/>
    </row>
    <row r="216" spans="3:4" x14ac:dyDescent="0.3">
      <c r="C216" s="16"/>
      <c r="D216" s="16"/>
    </row>
    <row r="217" spans="3:4" x14ac:dyDescent="0.3">
      <c r="C217" s="16"/>
      <c r="D217" s="16"/>
    </row>
    <row r="218" spans="3:4" x14ac:dyDescent="0.3">
      <c r="C218" s="16"/>
      <c r="D218" s="16"/>
    </row>
    <row r="219" spans="3:4" x14ac:dyDescent="0.3">
      <c r="C219" s="16"/>
      <c r="D219" s="16"/>
    </row>
    <row r="220" spans="3:4" x14ac:dyDescent="0.3">
      <c r="C220" s="16"/>
      <c r="D220" s="16"/>
    </row>
    <row r="221" spans="3:4" x14ac:dyDescent="0.3">
      <c r="C221" s="16"/>
      <c r="D221" s="16"/>
    </row>
    <row r="222" spans="3:4" x14ac:dyDescent="0.3">
      <c r="C222" s="16"/>
      <c r="D222" s="16"/>
    </row>
    <row r="223" spans="3:4" x14ac:dyDescent="0.3">
      <c r="C223" s="16"/>
      <c r="D223" s="16"/>
    </row>
    <row r="224" spans="3:4" x14ac:dyDescent="0.3">
      <c r="C224" s="16"/>
      <c r="D224" s="16"/>
    </row>
    <row r="225" spans="3:4" x14ac:dyDescent="0.3">
      <c r="C225" s="16"/>
      <c r="D225" s="16"/>
    </row>
    <row r="226" spans="3:4" x14ac:dyDescent="0.3">
      <c r="C226" s="16"/>
      <c r="D226" s="16"/>
    </row>
    <row r="227" spans="3:4" x14ac:dyDescent="0.3">
      <c r="C227" s="16"/>
      <c r="D227" s="16"/>
    </row>
    <row r="228" spans="3:4" x14ac:dyDescent="0.3">
      <c r="C228" s="16"/>
      <c r="D228" s="16"/>
    </row>
    <row r="229" spans="3:4" x14ac:dyDescent="0.3">
      <c r="C229" s="16"/>
      <c r="D229" s="16"/>
    </row>
    <row r="230" spans="3:4" x14ac:dyDescent="0.3">
      <c r="C230" s="16"/>
      <c r="D230" s="16"/>
    </row>
    <row r="231" spans="3:4" x14ac:dyDescent="0.3">
      <c r="C231" s="16"/>
      <c r="D231" s="16"/>
    </row>
    <row r="232" spans="3:4" x14ac:dyDescent="0.3">
      <c r="C232" s="16"/>
      <c r="D232" s="16"/>
    </row>
    <row r="233" spans="3:4" x14ac:dyDescent="0.3">
      <c r="C233" s="16"/>
      <c r="D233" s="16"/>
    </row>
    <row r="234" spans="3:4" x14ac:dyDescent="0.3">
      <c r="C234" s="16"/>
      <c r="D234" s="16"/>
    </row>
    <row r="235" spans="3:4" x14ac:dyDescent="0.3">
      <c r="C235" s="16"/>
      <c r="D235" s="16"/>
    </row>
    <row r="236" spans="3:4" x14ac:dyDescent="0.3">
      <c r="C236" s="16"/>
      <c r="D236" s="16"/>
    </row>
    <row r="237" spans="3:4" x14ac:dyDescent="0.3">
      <c r="C237" s="16"/>
      <c r="D237" s="16"/>
    </row>
    <row r="238" spans="3:4" x14ac:dyDescent="0.3">
      <c r="C238" s="16"/>
      <c r="D238" s="16"/>
    </row>
    <row r="239" spans="3:4" x14ac:dyDescent="0.3">
      <c r="C239" s="16"/>
      <c r="D239" s="16"/>
    </row>
    <row r="240" spans="3:4" x14ac:dyDescent="0.3">
      <c r="C240" s="16"/>
      <c r="D240" s="16"/>
    </row>
    <row r="241" spans="3:4" x14ac:dyDescent="0.3">
      <c r="C241" s="16"/>
      <c r="D241" s="16"/>
    </row>
    <row r="242" spans="3:4" x14ac:dyDescent="0.3">
      <c r="C242" s="16"/>
      <c r="D242" s="16"/>
    </row>
    <row r="243" spans="3:4" x14ac:dyDescent="0.3">
      <c r="C243" s="16"/>
      <c r="D243" s="16"/>
    </row>
    <row r="244" spans="3:4" x14ac:dyDescent="0.3">
      <c r="C244" s="16"/>
      <c r="D244" s="16"/>
    </row>
    <row r="245" spans="3:4" x14ac:dyDescent="0.3">
      <c r="C245" s="16"/>
      <c r="D245" s="16"/>
    </row>
    <row r="246" spans="3:4" x14ac:dyDescent="0.3">
      <c r="C246" s="16"/>
      <c r="D246" s="16"/>
    </row>
    <row r="247" spans="3:4" x14ac:dyDescent="0.3">
      <c r="C247" s="16"/>
      <c r="D247" s="16"/>
    </row>
    <row r="248" spans="3:4" x14ac:dyDescent="0.3">
      <c r="C248" s="16"/>
      <c r="D248" s="16"/>
    </row>
    <row r="249" spans="3:4" x14ac:dyDescent="0.3">
      <c r="C249" s="16"/>
      <c r="D249" s="16"/>
    </row>
    <row r="250" spans="3:4" x14ac:dyDescent="0.3">
      <c r="C250" s="16"/>
      <c r="D250" s="16"/>
    </row>
    <row r="251" spans="3:4" x14ac:dyDescent="0.3">
      <c r="C251" s="16"/>
      <c r="D251" s="16"/>
    </row>
    <row r="252" spans="3:4" x14ac:dyDescent="0.3">
      <c r="C252" s="16"/>
      <c r="D252" s="16"/>
    </row>
    <row r="253" spans="3:4" x14ac:dyDescent="0.3">
      <c r="C253" s="16"/>
      <c r="D253" s="16"/>
    </row>
    <row r="254" spans="3:4" x14ac:dyDescent="0.3">
      <c r="C254" s="16"/>
      <c r="D254" s="16"/>
    </row>
    <row r="255" spans="3:4" x14ac:dyDescent="0.3">
      <c r="C255" s="16"/>
      <c r="D255" s="16"/>
    </row>
    <row r="256" spans="3:4" x14ac:dyDescent="0.3">
      <c r="C256" s="16"/>
      <c r="D256" s="16"/>
    </row>
    <row r="257" spans="3:4" x14ac:dyDescent="0.3">
      <c r="C257" s="16"/>
      <c r="D257" s="16"/>
    </row>
    <row r="258" spans="3:4" x14ac:dyDescent="0.3">
      <c r="C258" s="16"/>
      <c r="D258" s="16"/>
    </row>
    <row r="259" spans="3:4" x14ac:dyDescent="0.3">
      <c r="C259" s="16"/>
      <c r="D259" s="16"/>
    </row>
    <row r="260" spans="3:4" x14ac:dyDescent="0.3">
      <c r="C260" s="16"/>
      <c r="D260" s="16"/>
    </row>
    <row r="261" spans="3:4" x14ac:dyDescent="0.3">
      <c r="C261" s="16"/>
      <c r="D261" s="16"/>
    </row>
    <row r="262" spans="3:4" x14ac:dyDescent="0.3">
      <c r="C262" s="16"/>
      <c r="D262" s="16"/>
    </row>
    <row r="263" spans="3:4" x14ac:dyDescent="0.3">
      <c r="C263" s="16"/>
      <c r="D263" s="16"/>
    </row>
    <row r="264" spans="3:4" x14ac:dyDescent="0.3">
      <c r="C264" s="16"/>
      <c r="D264" s="16"/>
    </row>
    <row r="265" spans="3:4" x14ac:dyDescent="0.3">
      <c r="C265" s="16"/>
      <c r="D265" s="16"/>
    </row>
    <row r="266" spans="3:4" x14ac:dyDescent="0.3">
      <c r="C266" s="16"/>
      <c r="D266" s="16"/>
    </row>
    <row r="267" spans="3:4" x14ac:dyDescent="0.3">
      <c r="C267" s="16"/>
      <c r="D267" s="16"/>
    </row>
    <row r="268" spans="3:4" x14ac:dyDescent="0.3">
      <c r="C268" s="16"/>
      <c r="D268" s="16"/>
    </row>
    <row r="269" spans="3:4" x14ac:dyDescent="0.3">
      <c r="C269" s="16"/>
      <c r="D269" s="16"/>
    </row>
    <row r="270" spans="3:4" x14ac:dyDescent="0.3">
      <c r="C270" s="16"/>
      <c r="D270" s="16"/>
    </row>
    <row r="271" spans="3:4" x14ac:dyDescent="0.3">
      <c r="C271" s="16"/>
      <c r="D271" s="16"/>
    </row>
    <row r="272" spans="3:4" x14ac:dyDescent="0.3">
      <c r="C272" s="16"/>
      <c r="D272" s="16"/>
    </row>
    <row r="273" spans="3:4" x14ac:dyDescent="0.3">
      <c r="C273" s="16"/>
      <c r="D273" s="16"/>
    </row>
    <row r="274" spans="3:4" x14ac:dyDescent="0.3">
      <c r="C274" s="16"/>
      <c r="D274" s="16"/>
    </row>
    <row r="275" spans="3:4" x14ac:dyDescent="0.3">
      <c r="C275" s="16"/>
      <c r="D275" s="16"/>
    </row>
    <row r="276" spans="3:4" x14ac:dyDescent="0.3">
      <c r="C276" s="16"/>
      <c r="D276" s="16"/>
    </row>
    <row r="277" spans="3:4" x14ac:dyDescent="0.3">
      <c r="C277" s="16"/>
      <c r="D277" s="16"/>
    </row>
    <row r="278" spans="3:4" x14ac:dyDescent="0.3">
      <c r="C278" s="16"/>
      <c r="D278" s="16"/>
    </row>
    <row r="279" spans="3:4" x14ac:dyDescent="0.3">
      <c r="C279" s="16"/>
      <c r="D279" s="16"/>
    </row>
    <row r="280" spans="3:4" x14ac:dyDescent="0.3">
      <c r="C280" s="16"/>
      <c r="D280" s="16"/>
    </row>
    <row r="281" spans="3:4" x14ac:dyDescent="0.3">
      <c r="C281" s="16"/>
      <c r="D281" s="16"/>
    </row>
    <row r="282" spans="3:4" x14ac:dyDescent="0.3">
      <c r="C282" s="16"/>
      <c r="D282" s="16"/>
    </row>
    <row r="283" spans="3:4" x14ac:dyDescent="0.3">
      <c r="C283" s="16"/>
      <c r="D283" s="16"/>
    </row>
    <row r="284" spans="3:4" x14ac:dyDescent="0.3">
      <c r="C284" s="16"/>
      <c r="D284" s="16"/>
    </row>
    <row r="285" spans="3:4" x14ac:dyDescent="0.3">
      <c r="C285" s="16"/>
      <c r="D285" s="16"/>
    </row>
    <row r="286" spans="3:4" x14ac:dyDescent="0.3">
      <c r="C286" s="16"/>
      <c r="D286" s="16"/>
    </row>
    <row r="287" spans="3:4" x14ac:dyDescent="0.3">
      <c r="C287" s="16"/>
      <c r="D287" s="16"/>
    </row>
    <row r="288" spans="3:4" x14ac:dyDescent="0.3">
      <c r="C288" s="16"/>
      <c r="D288" s="16"/>
    </row>
    <row r="289" spans="3:4" x14ac:dyDescent="0.3">
      <c r="C289" s="16"/>
      <c r="D289" s="16"/>
    </row>
    <row r="290" spans="3:4" x14ac:dyDescent="0.3">
      <c r="C290" s="16"/>
      <c r="D290" s="16"/>
    </row>
    <row r="291" spans="3:4" x14ac:dyDescent="0.3">
      <c r="C291" s="16"/>
      <c r="D291" s="16"/>
    </row>
    <row r="292" spans="3:4" x14ac:dyDescent="0.3">
      <c r="C292" s="16"/>
      <c r="D292" s="16"/>
    </row>
    <row r="293" spans="3:4" x14ac:dyDescent="0.3">
      <c r="C293" s="16"/>
      <c r="D293" s="16"/>
    </row>
    <row r="294" spans="3:4" x14ac:dyDescent="0.3">
      <c r="C294" s="16"/>
      <c r="D294" s="16"/>
    </row>
    <row r="295" spans="3:4" x14ac:dyDescent="0.3">
      <c r="C295" s="16"/>
      <c r="D295" s="16"/>
    </row>
    <row r="296" spans="3:4" x14ac:dyDescent="0.3">
      <c r="C296" s="16"/>
      <c r="D296" s="16"/>
    </row>
    <row r="297" spans="3:4" x14ac:dyDescent="0.3">
      <c r="C297" s="16"/>
      <c r="D297" s="16"/>
    </row>
    <row r="298" spans="3:4" x14ac:dyDescent="0.3">
      <c r="C298" s="16"/>
      <c r="D298" s="16"/>
    </row>
    <row r="299" spans="3:4" x14ac:dyDescent="0.3">
      <c r="C299" s="16"/>
      <c r="D299" s="16"/>
    </row>
    <row r="300" spans="3:4" x14ac:dyDescent="0.3">
      <c r="C300" s="16"/>
      <c r="D300" s="16"/>
    </row>
    <row r="301" spans="3:4" x14ac:dyDescent="0.3">
      <c r="C301" s="16"/>
      <c r="D301" s="16"/>
    </row>
    <row r="302" spans="3:4" x14ac:dyDescent="0.3">
      <c r="C302" s="16"/>
      <c r="D302" s="16"/>
    </row>
    <row r="303" spans="3:4" x14ac:dyDescent="0.3">
      <c r="C303" s="16"/>
      <c r="D303" s="16"/>
    </row>
    <row r="304" spans="3:4" x14ac:dyDescent="0.3">
      <c r="C304" s="16"/>
      <c r="D304" s="16"/>
    </row>
    <row r="305" spans="3:4" x14ac:dyDescent="0.3">
      <c r="C305" s="16"/>
      <c r="D305" s="16"/>
    </row>
    <row r="306" spans="3:4" x14ac:dyDescent="0.3">
      <c r="C306" s="16"/>
      <c r="D306" s="16"/>
    </row>
    <row r="307" spans="3:4" x14ac:dyDescent="0.3">
      <c r="C307" s="16"/>
      <c r="D307" s="16"/>
    </row>
    <row r="308" spans="3:4" x14ac:dyDescent="0.3">
      <c r="C308" s="16"/>
      <c r="D308" s="16"/>
    </row>
    <row r="309" spans="3:4" x14ac:dyDescent="0.3">
      <c r="C309" s="16"/>
      <c r="D309" s="16"/>
    </row>
    <row r="310" spans="3:4" x14ac:dyDescent="0.3">
      <c r="C310" s="16"/>
      <c r="D310" s="16"/>
    </row>
    <row r="311" spans="3:4" x14ac:dyDescent="0.3">
      <c r="C311" s="16"/>
      <c r="D311" s="16"/>
    </row>
    <row r="312" spans="3:4" x14ac:dyDescent="0.3">
      <c r="C312" s="16"/>
      <c r="D312" s="16"/>
    </row>
    <row r="313" spans="3:4" x14ac:dyDescent="0.3">
      <c r="C313" s="16"/>
      <c r="D313" s="16"/>
    </row>
    <row r="314" spans="3:4" x14ac:dyDescent="0.3">
      <c r="C314" s="16"/>
      <c r="D314" s="16"/>
    </row>
    <row r="315" spans="3:4" x14ac:dyDescent="0.3">
      <c r="C315" s="16"/>
      <c r="D315" s="16"/>
    </row>
    <row r="316" spans="3:4" x14ac:dyDescent="0.3">
      <c r="C316" s="16"/>
      <c r="D316" s="16"/>
    </row>
    <row r="317" spans="3:4" x14ac:dyDescent="0.3">
      <c r="C317" s="16"/>
      <c r="D317" s="16"/>
    </row>
    <row r="318" spans="3:4" x14ac:dyDescent="0.3">
      <c r="C318" s="16"/>
      <c r="D318" s="16"/>
    </row>
    <row r="319" spans="3:4" x14ac:dyDescent="0.3">
      <c r="C319" s="16"/>
      <c r="D319" s="16"/>
    </row>
    <row r="320" spans="3:4" x14ac:dyDescent="0.3">
      <c r="C320" s="16"/>
      <c r="D320" s="16"/>
    </row>
    <row r="321" spans="3:4" x14ac:dyDescent="0.3">
      <c r="C321" s="16"/>
      <c r="D321" s="16"/>
    </row>
    <row r="322" spans="3:4" x14ac:dyDescent="0.3">
      <c r="C322" s="16"/>
      <c r="D322" s="16"/>
    </row>
    <row r="323" spans="3:4" x14ac:dyDescent="0.3">
      <c r="C323" s="16"/>
      <c r="D323" s="16"/>
    </row>
    <row r="324" spans="3:4" x14ac:dyDescent="0.3">
      <c r="C324" s="16"/>
      <c r="D324" s="16"/>
    </row>
    <row r="325" spans="3:4" x14ac:dyDescent="0.3">
      <c r="C325" s="16"/>
      <c r="D325" s="16"/>
    </row>
    <row r="326" spans="3:4" x14ac:dyDescent="0.3">
      <c r="C326" s="16"/>
      <c r="D326" s="16"/>
    </row>
    <row r="327" spans="3:4" x14ac:dyDescent="0.3">
      <c r="C327" s="16"/>
      <c r="D327" s="16"/>
    </row>
    <row r="328" spans="3:4" x14ac:dyDescent="0.3">
      <c r="C328" s="16"/>
      <c r="D328" s="16"/>
    </row>
    <row r="329" spans="3:4" x14ac:dyDescent="0.3">
      <c r="C329" s="16"/>
      <c r="D329" s="16"/>
    </row>
    <row r="330" spans="3:4" x14ac:dyDescent="0.3">
      <c r="C330" s="16"/>
      <c r="D330" s="16"/>
    </row>
    <row r="331" spans="3:4" x14ac:dyDescent="0.3">
      <c r="C331" s="16"/>
      <c r="D331" s="16"/>
    </row>
    <row r="332" spans="3:4" x14ac:dyDescent="0.3">
      <c r="C332" s="16"/>
      <c r="D332" s="16"/>
    </row>
    <row r="333" spans="3:4" x14ac:dyDescent="0.3">
      <c r="C333" s="16"/>
      <c r="D333" s="16"/>
    </row>
    <row r="334" spans="3:4" x14ac:dyDescent="0.3">
      <c r="C334" s="16"/>
      <c r="D334" s="16"/>
    </row>
    <row r="335" spans="3:4" x14ac:dyDescent="0.3">
      <c r="C335" s="16"/>
      <c r="D335" s="16"/>
    </row>
    <row r="336" spans="3:4" x14ac:dyDescent="0.3">
      <c r="C336" s="16"/>
      <c r="D336" s="16"/>
    </row>
    <row r="337" spans="3:4" x14ac:dyDescent="0.3">
      <c r="C337" s="16"/>
      <c r="D337" s="16"/>
    </row>
    <row r="338" spans="3:4" x14ac:dyDescent="0.3">
      <c r="C338" s="16"/>
      <c r="D338" s="16"/>
    </row>
    <row r="339" spans="3:4" x14ac:dyDescent="0.3">
      <c r="C339" s="16"/>
      <c r="D339" s="16"/>
    </row>
    <row r="340" spans="3:4" x14ac:dyDescent="0.3">
      <c r="C340" s="16"/>
      <c r="D340" s="16"/>
    </row>
    <row r="341" spans="3:4" x14ac:dyDescent="0.3">
      <c r="C341" s="16"/>
      <c r="D341" s="16"/>
    </row>
    <row r="342" spans="3:4" x14ac:dyDescent="0.3">
      <c r="C342" s="16"/>
      <c r="D342" s="16"/>
    </row>
    <row r="343" spans="3:4" x14ac:dyDescent="0.3">
      <c r="C343" s="16"/>
      <c r="D343" s="16"/>
    </row>
    <row r="344" spans="3:4" x14ac:dyDescent="0.3">
      <c r="C344" s="16"/>
      <c r="D344" s="16"/>
    </row>
    <row r="345" spans="3:4" x14ac:dyDescent="0.3">
      <c r="C345" s="16"/>
      <c r="D345" s="16"/>
    </row>
    <row r="346" spans="3:4" x14ac:dyDescent="0.3">
      <c r="C346" s="16"/>
      <c r="D346" s="16"/>
    </row>
    <row r="347" spans="3:4" x14ac:dyDescent="0.3">
      <c r="C347" s="16"/>
      <c r="D347" s="16"/>
    </row>
    <row r="348" spans="3:4" x14ac:dyDescent="0.3">
      <c r="C348" s="16"/>
      <c r="D348" s="16"/>
    </row>
    <row r="349" spans="3:4" x14ac:dyDescent="0.3">
      <c r="C349" s="16"/>
      <c r="D349" s="16"/>
    </row>
    <row r="350" spans="3:4" x14ac:dyDescent="0.3">
      <c r="C350" s="16"/>
      <c r="D350" s="16"/>
    </row>
    <row r="351" spans="3:4" x14ac:dyDescent="0.3">
      <c r="C351" s="16"/>
      <c r="D351" s="16"/>
    </row>
    <row r="352" spans="3:4" x14ac:dyDescent="0.3">
      <c r="C352" s="16"/>
      <c r="D352" s="16"/>
    </row>
    <row r="353" spans="3:4" x14ac:dyDescent="0.3">
      <c r="C353" s="16"/>
      <c r="D353" s="16"/>
    </row>
    <row r="354" spans="3:4" x14ac:dyDescent="0.3">
      <c r="C354" s="16"/>
      <c r="D354" s="16"/>
    </row>
    <row r="355" spans="3:4" x14ac:dyDescent="0.3">
      <c r="C355" s="16"/>
      <c r="D355" s="16"/>
    </row>
    <row r="356" spans="3:4" x14ac:dyDescent="0.3">
      <c r="C356" s="16"/>
      <c r="D356" s="16"/>
    </row>
    <row r="357" spans="3:4" x14ac:dyDescent="0.3">
      <c r="C357" s="16"/>
      <c r="D357" s="16"/>
    </row>
    <row r="358" spans="3:4" x14ac:dyDescent="0.3">
      <c r="C358" s="16"/>
      <c r="D358" s="16"/>
    </row>
    <row r="359" spans="3:4" x14ac:dyDescent="0.3">
      <c r="C359" s="16"/>
      <c r="D359" s="16"/>
    </row>
    <row r="360" spans="3:4" x14ac:dyDescent="0.3">
      <c r="C360" s="16"/>
      <c r="D360" s="16"/>
    </row>
    <row r="361" spans="3:4" x14ac:dyDescent="0.3">
      <c r="C361" s="16"/>
      <c r="D361" s="16"/>
    </row>
    <row r="362" spans="3:4" x14ac:dyDescent="0.3">
      <c r="C362" s="16"/>
      <c r="D362" s="16"/>
    </row>
    <row r="363" spans="3:4" x14ac:dyDescent="0.3">
      <c r="C363" s="16"/>
      <c r="D363" s="16"/>
    </row>
    <row r="364" spans="3:4" x14ac:dyDescent="0.3">
      <c r="C364" s="16"/>
      <c r="D364" s="16"/>
    </row>
    <row r="365" spans="3:4" x14ac:dyDescent="0.3">
      <c r="C365" s="16"/>
      <c r="D365" s="16"/>
    </row>
    <row r="366" spans="3:4" x14ac:dyDescent="0.3">
      <c r="C366" s="16"/>
      <c r="D366" s="16"/>
    </row>
    <row r="367" spans="3:4" x14ac:dyDescent="0.3">
      <c r="C367" s="16"/>
      <c r="D367" s="16"/>
    </row>
    <row r="368" spans="3:4" x14ac:dyDescent="0.3">
      <c r="C368" s="16"/>
      <c r="D368" s="16"/>
    </row>
    <row r="369" spans="3:4" x14ac:dyDescent="0.3">
      <c r="C369" s="16"/>
      <c r="D369" s="16"/>
    </row>
    <row r="370" spans="3:4" x14ac:dyDescent="0.3">
      <c r="C370" s="16"/>
      <c r="D370" s="16"/>
    </row>
    <row r="371" spans="3:4" x14ac:dyDescent="0.3">
      <c r="C371" s="16"/>
      <c r="D371" s="16"/>
    </row>
    <row r="372" spans="3:4" x14ac:dyDescent="0.3">
      <c r="C372" s="16"/>
      <c r="D372" s="16"/>
    </row>
    <row r="373" spans="3:4" x14ac:dyDescent="0.3">
      <c r="C373" s="16"/>
      <c r="D373" s="16"/>
    </row>
    <row r="374" spans="3:4" x14ac:dyDescent="0.3">
      <c r="C374" s="16"/>
      <c r="D374" s="16"/>
    </row>
    <row r="375" spans="3:4" x14ac:dyDescent="0.3">
      <c r="C375" s="16"/>
      <c r="D375" s="16"/>
    </row>
    <row r="376" spans="3:4" x14ac:dyDescent="0.3">
      <c r="C376" s="16"/>
      <c r="D376" s="16"/>
    </row>
    <row r="377" spans="3:4" x14ac:dyDescent="0.3">
      <c r="C377" s="16"/>
      <c r="D377" s="16"/>
    </row>
    <row r="378" spans="3:4" x14ac:dyDescent="0.3">
      <c r="C378" s="16"/>
      <c r="D378" s="16"/>
    </row>
    <row r="379" spans="3:4" x14ac:dyDescent="0.3">
      <c r="C379" s="16"/>
      <c r="D379" s="16"/>
    </row>
    <row r="380" spans="3:4" x14ac:dyDescent="0.3">
      <c r="C380" s="16"/>
      <c r="D380" s="16"/>
    </row>
    <row r="381" spans="3:4" x14ac:dyDescent="0.3">
      <c r="C381" s="16"/>
      <c r="D381" s="16"/>
    </row>
    <row r="382" spans="3:4" x14ac:dyDescent="0.3">
      <c r="C382" s="16"/>
      <c r="D382" s="16"/>
    </row>
    <row r="383" spans="3:4" x14ac:dyDescent="0.3">
      <c r="C383" s="16"/>
      <c r="D383" s="16"/>
    </row>
    <row r="384" spans="3:4" x14ac:dyDescent="0.3">
      <c r="C384" s="16"/>
      <c r="D384" s="16"/>
    </row>
    <row r="385" spans="3:4" x14ac:dyDescent="0.3">
      <c r="C385" s="16"/>
      <c r="D385" s="16"/>
    </row>
    <row r="386" spans="3:4" x14ac:dyDescent="0.3">
      <c r="C386" s="16"/>
      <c r="D386" s="16"/>
    </row>
    <row r="387" spans="3:4" x14ac:dyDescent="0.3">
      <c r="C387" s="16"/>
      <c r="D387" s="16"/>
    </row>
    <row r="388" spans="3:4" x14ac:dyDescent="0.3">
      <c r="C388" s="16"/>
      <c r="D388" s="16"/>
    </row>
    <row r="389" spans="3:4" x14ac:dyDescent="0.3">
      <c r="C389" s="16"/>
      <c r="D389" s="16"/>
    </row>
    <row r="390" spans="3:4" x14ac:dyDescent="0.3">
      <c r="C390" s="16"/>
      <c r="D390" s="16"/>
    </row>
    <row r="391" spans="3:4" x14ac:dyDescent="0.3">
      <c r="C391" s="16"/>
      <c r="D391" s="16"/>
    </row>
    <row r="392" spans="3:4" x14ac:dyDescent="0.3">
      <c r="C392" s="16"/>
      <c r="D392" s="16"/>
    </row>
    <row r="393" spans="3:4" x14ac:dyDescent="0.3">
      <c r="C393" s="16"/>
      <c r="D393" s="16"/>
    </row>
    <row r="394" spans="3:4" x14ac:dyDescent="0.3">
      <c r="C394" s="16"/>
      <c r="D394" s="16"/>
    </row>
    <row r="395" spans="3:4" x14ac:dyDescent="0.3">
      <c r="C395" s="16"/>
      <c r="D395" s="16"/>
    </row>
    <row r="396" spans="3:4" x14ac:dyDescent="0.3">
      <c r="C396" s="16"/>
      <c r="D396" s="16"/>
    </row>
    <row r="397" spans="3:4" x14ac:dyDescent="0.3">
      <c r="C397" s="16"/>
      <c r="D397" s="16"/>
    </row>
    <row r="398" spans="3:4" x14ac:dyDescent="0.3">
      <c r="C398" s="16"/>
      <c r="D398" s="16"/>
    </row>
    <row r="399" spans="3:4" x14ac:dyDescent="0.3">
      <c r="C399" s="16"/>
      <c r="D399" s="16"/>
    </row>
    <row r="400" spans="3:4" x14ac:dyDescent="0.3">
      <c r="C400" s="16"/>
      <c r="D400" s="16"/>
    </row>
    <row r="401" spans="3:4" x14ac:dyDescent="0.3">
      <c r="C401" s="16"/>
      <c r="D401" s="16"/>
    </row>
    <row r="402" spans="3:4" x14ac:dyDescent="0.3">
      <c r="C402" s="16"/>
      <c r="D402" s="16"/>
    </row>
    <row r="403" spans="3:4" x14ac:dyDescent="0.3">
      <c r="C403" s="16"/>
      <c r="D403" s="16"/>
    </row>
    <row r="404" spans="3:4" x14ac:dyDescent="0.3">
      <c r="C404" s="16"/>
      <c r="D404" s="16"/>
    </row>
    <row r="405" spans="3:4" x14ac:dyDescent="0.3">
      <c r="C405" s="16"/>
      <c r="D405" s="16"/>
    </row>
    <row r="406" spans="3:4" x14ac:dyDescent="0.3">
      <c r="C406" s="16"/>
      <c r="D406" s="16"/>
    </row>
    <row r="407" spans="3:4" x14ac:dyDescent="0.3">
      <c r="C407" s="16"/>
      <c r="D407" s="16"/>
    </row>
    <row r="408" spans="3:4" x14ac:dyDescent="0.3">
      <c r="C408" s="16"/>
      <c r="D408" s="16"/>
    </row>
    <row r="409" spans="3:4" x14ac:dyDescent="0.3">
      <c r="C409" s="16"/>
      <c r="D409" s="16"/>
    </row>
    <row r="410" spans="3:4" x14ac:dyDescent="0.3">
      <c r="C410" s="16"/>
      <c r="D410" s="16"/>
    </row>
    <row r="411" spans="3:4" x14ac:dyDescent="0.3">
      <c r="C411" s="16"/>
      <c r="D411" s="16"/>
    </row>
    <row r="412" spans="3:4" x14ac:dyDescent="0.3">
      <c r="C412" s="16"/>
      <c r="D412" s="16"/>
    </row>
    <row r="413" spans="3:4" x14ac:dyDescent="0.3">
      <c r="C413" s="16"/>
      <c r="D413" s="16"/>
    </row>
    <row r="414" spans="3:4" x14ac:dyDescent="0.3">
      <c r="C414" s="16"/>
      <c r="D414" s="16"/>
    </row>
    <row r="415" spans="3:4" x14ac:dyDescent="0.3">
      <c r="C415" s="16"/>
      <c r="D415" s="16"/>
    </row>
    <row r="416" spans="3:4" x14ac:dyDescent="0.3">
      <c r="C416" s="16"/>
      <c r="D416" s="16"/>
    </row>
    <row r="417" spans="3:4" x14ac:dyDescent="0.3">
      <c r="C417" s="16"/>
      <c r="D417" s="16"/>
    </row>
    <row r="418" spans="3:4" x14ac:dyDescent="0.3">
      <c r="C418" s="16"/>
      <c r="D418" s="16"/>
    </row>
    <row r="419" spans="3:4" x14ac:dyDescent="0.3">
      <c r="C419" s="16"/>
      <c r="D419" s="16"/>
    </row>
    <row r="420" spans="3:4" x14ac:dyDescent="0.3">
      <c r="C420" s="16"/>
      <c r="D420" s="16"/>
    </row>
    <row r="421" spans="3:4" x14ac:dyDescent="0.3">
      <c r="C421" s="16"/>
      <c r="D421" s="16"/>
    </row>
    <row r="422" spans="3:4" x14ac:dyDescent="0.3">
      <c r="C422" s="16"/>
      <c r="D422" s="16"/>
    </row>
    <row r="423" spans="3:4" x14ac:dyDescent="0.3">
      <c r="C423" s="16"/>
      <c r="D423" s="16"/>
    </row>
    <row r="424" spans="3:4" x14ac:dyDescent="0.3">
      <c r="C424" s="16"/>
      <c r="D424" s="16"/>
    </row>
    <row r="425" spans="3:4" x14ac:dyDescent="0.3">
      <c r="C425" s="16"/>
      <c r="D425" s="16"/>
    </row>
    <row r="426" spans="3:4" x14ac:dyDescent="0.3">
      <c r="C426" s="16"/>
      <c r="D426" s="16"/>
    </row>
    <row r="427" spans="3:4" x14ac:dyDescent="0.3">
      <c r="C427" s="16"/>
      <c r="D427" s="16"/>
    </row>
    <row r="428" spans="3:4" x14ac:dyDescent="0.3">
      <c r="C428" s="16"/>
      <c r="D428" s="16"/>
    </row>
    <row r="429" spans="3:4" x14ac:dyDescent="0.3">
      <c r="C429" s="16"/>
      <c r="D429" s="16"/>
    </row>
    <row r="430" spans="3:4" x14ac:dyDescent="0.3">
      <c r="C430" s="16"/>
      <c r="D430" s="16"/>
    </row>
    <row r="431" spans="3:4" x14ac:dyDescent="0.3">
      <c r="C431" s="16"/>
      <c r="D431" s="16"/>
    </row>
    <row r="432" spans="3:4" x14ac:dyDescent="0.3">
      <c r="C432" s="16"/>
      <c r="D432" s="16"/>
    </row>
    <row r="433" spans="3:4" x14ac:dyDescent="0.3">
      <c r="C433" s="16"/>
      <c r="D433" s="16"/>
    </row>
    <row r="434" spans="3:4" x14ac:dyDescent="0.3">
      <c r="C434" s="16"/>
      <c r="D434" s="16"/>
    </row>
    <row r="435" spans="3:4" x14ac:dyDescent="0.3">
      <c r="C435" s="16"/>
      <c r="D435" s="16"/>
    </row>
    <row r="436" spans="3:4" x14ac:dyDescent="0.3">
      <c r="C436" s="16"/>
      <c r="D436" s="16"/>
    </row>
    <row r="437" spans="3:4" x14ac:dyDescent="0.3">
      <c r="C437" s="16"/>
      <c r="D437" s="16"/>
    </row>
    <row r="438" spans="3:4" x14ac:dyDescent="0.3">
      <c r="C438" s="16"/>
      <c r="D438" s="16"/>
    </row>
    <row r="439" spans="3:4" x14ac:dyDescent="0.3">
      <c r="C439" s="16"/>
      <c r="D439" s="16"/>
    </row>
    <row r="440" spans="3:4" x14ac:dyDescent="0.3">
      <c r="C440" s="16"/>
      <c r="D440" s="16"/>
    </row>
    <row r="441" spans="3:4" x14ac:dyDescent="0.3">
      <c r="C441" s="16"/>
      <c r="D441" s="16"/>
    </row>
    <row r="442" spans="3:4" x14ac:dyDescent="0.3">
      <c r="C442" s="16"/>
      <c r="D442" s="16"/>
    </row>
    <row r="443" spans="3:4" x14ac:dyDescent="0.3">
      <c r="C443" s="16"/>
      <c r="D443" s="16"/>
    </row>
    <row r="444" spans="3:4" x14ac:dyDescent="0.3">
      <c r="C444" s="16"/>
      <c r="D444" s="16"/>
    </row>
    <row r="445" spans="3:4" x14ac:dyDescent="0.3">
      <c r="C445" s="16"/>
      <c r="D445" s="16"/>
    </row>
    <row r="446" spans="3:4" x14ac:dyDescent="0.3">
      <c r="C446" s="16"/>
      <c r="D446" s="16"/>
    </row>
    <row r="447" spans="3:4" x14ac:dyDescent="0.3">
      <c r="C447" s="16"/>
      <c r="D447" s="16"/>
    </row>
    <row r="448" spans="3:4" x14ac:dyDescent="0.3">
      <c r="C448" s="16"/>
      <c r="D448" s="16"/>
    </row>
    <row r="449" spans="3:4" x14ac:dyDescent="0.3">
      <c r="C449" s="16"/>
      <c r="D449" s="16"/>
    </row>
    <row r="450" spans="3:4" x14ac:dyDescent="0.3">
      <c r="C450" s="16"/>
      <c r="D450" s="16"/>
    </row>
    <row r="451" spans="3:4" x14ac:dyDescent="0.3">
      <c r="C451" s="16"/>
      <c r="D451" s="16"/>
    </row>
    <row r="452" spans="3:4" x14ac:dyDescent="0.3">
      <c r="C452" s="16"/>
      <c r="D452" s="16"/>
    </row>
    <row r="453" spans="3:4" x14ac:dyDescent="0.3">
      <c r="C453" s="16"/>
      <c r="D453" s="16"/>
    </row>
    <row r="454" spans="3:4" x14ac:dyDescent="0.3">
      <c r="C454" s="16"/>
      <c r="D454" s="16"/>
    </row>
    <row r="455" spans="3:4" x14ac:dyDescent="0.3">
      <c r="C455" s="16"/>
      <c r="D455" s="16"/>
    </row>
    <row r="456" spans="3:4" x14ac:dyDescent="0.3">
      <c r="C456" s="16"/>
      <c r="D456" s="16"/>
    </row>
    <row r="457" spans="3:4" x14ac:dyDescent="0.3">
      <c r="C457" s="16"/>
      <c r="D457" s="16"/>
    </row>
    <row r="458" spans="3:4" x14ac:dyDescent="0.3">
      <c r="C458" s="16"/>
      <c r="D458" s="16"/>
    </row>
    <row r="459" spans="3:4" x14ac:dyDescent="0.3">
      <c r="C459" s="16"/>
      <c r="D459" s="16"/>
    </row>
    <row r="460" spans="3:4" x14ac:dyDescent="0.3">
      <c r="C460" s="16"/>
      <c r="D460" s="16"/>
    </row>
    <row r="461" spans="3:4" x14ac:dyDescent="0.3">
      <c r="C461" s="16"/>
      <c r="D461" s="16"/>
    </row>
    <row r="462" spans="3:4" x14ac:dyDescent="0.3">
      <c r="C462" s="16"/>
      <c r="D462" s="16"/>
    </row>
    <row r="463" spans="3:4" x14ac:dyDescent="0.3">
      <c r="C463" s="16"/>
      <c r="D463" s="16"/>
    </row>
    <row r="464" spans="3:4" x14ac:dyDescent="0.3">
      <c r="C464" s="16"/>
      <c r="D464" s="16"/>
    </row>
    <row r="465" spans="3:4" x14ac:dyDescent="0.3">
      <c r="C465" s="16"/>
      <c r="D465" s="16"/>
    </row>
    <row r="466" spans="3:4" x14ac:dyDescent="0.3">
      <c r="C466" s="16"/>
      <c r="D466" s="16"/>
    </row>
    <row r="467" spans="3:4" x14ac:dyDescent="0.3">
      <c r="C467" s="16"/>
      <c r="D467" s="16"/>
    </row>
    <row r="468" spans="3:4" x14ac:dyDescent="0.3">
      <c r="C468" s="16"/>
      <c r="D468" s="16"/>
    </row>
    <row r="469" spans="3:4" x14ac:dyDescent="0.3">
      <c r="C469" s="16"/>
      <c r="D469" s="16"/>
    </row>
    <row r="470" spans="3:4" x14ac:dyDescent="0.3">
      <c r="C470" s="16"/>
      <c r="D470" s="16"/>
    </row>
    <row r="471" spans="3:4" x14ac:dyDescent="0.3">
      <c r="C471" s="16"/>
      <c r="D471" s="16"/>
    </row>
    <row r="472" spans="3:4" x14ac:dyDescent="0.3">
      <c r="C472" s="16"/>
      <c r="D472" s="16"/>
    </row>
    <row r="473" spans="3:4" x14ac:dyDescent="0.3">
      <c r="C473" s="16"/>
      <c r="D473" s="16"/>
    </row>
    <row r="474" spans="3:4" x14ac:dyDescent="0.3">
      <c r="C474" s="16"/>
      <c r="D474" s="16"/>
    </row>
    <row r="475" spans="3:4" x14ac:dyDescent="0.3">
      <c r="C475" s="16"/>
      <c r="D475" s="16"/>
    </row>
    <row r="476" spans="3:4" x14ac:dyDescent="0.3">
      <c r="C476" s="16"/>
      <c r="D476" s="16"/>
    </row>
    <row r="477" spans="3:4" x14ac:dyDescent="0.3">
      <c r="C477" s="16"/>
      <c r="D477" s="16"/>
    </row>
    <row r="478" spans="3:4" x14ac:dyDescent="0.3">
      <c r="C478" s="16"/>
      <c r="D478" s="16"/>
    </row>
    <row r="479" spans="3:4" x14ac:dyDescent="0.3">
      <c r="C479" s="16"/>
      <c r="D479" s="16"/>
    </row>
    <row r="480" spans="3:4" x14ac:dyDescent="0.3">
      <c r="C480" s="16"/>
      <c r="D480" s="16"/>
    </row>
    <row r="481" spans="3:4" x14ac:dyDescent="0.3">
      <c r="C481" s="16"/>
      <c r="D481" s="16"/>
    </row>
    <row r="482" spans="3:4" x14ac:dyDescent="0.3">
      <c r="C482" s="16"/>
      <c r="D482" s="16"/>
    </row>
    <row r="483" spans="3:4" x14ac:dyDescent="0.3">
      <c r="C483" s="16"/>
      <c r="D483" s="16"/>
    </row>
    <row r="484" spans="3:4" x14ac:dyDescent="0.3">
      <c r="C484" s="16"/>
      <c r="D484" s="16"/>
    </row>
    <row r="485" spans="3:4" x14ac:dyDescent="0.3">
      <c r="C485" s="16"/>
      <c r="D485" s="16"/>
    </row>
    <row r="486" spans="3:4" x14ac:dyDescent="0.3">
      <c r="C486" s="16"/>
      <c r="D486" s="16"/>
    </row>
    <row r="487" spans="3:4" x14ac:dyDescent="0.3">
      <c r="C487" s="16"/>
      <c r="D487" s="16"/>
    </row>
    <row r="488" spans="3:4" x14ac:dyDescent="0.3">
      <c r="C488" s="16"/>
      <c r="D488" s="16"/>
    </row>
    <row r="489" spans="3:4" x14ac:dyDescent="0.3">
      <c r="C489" s="16"/>
      <c r="D489" s="16"/>
    </row>
    <row r="490" spans="3:4" x14ac:dyDescent="0.3">
      <c r="C490" s="16"/>
      <c r="D490" s="16"/>
    </row>
    <row r="491" spans="3:4" x14ac:dyDescent="0.3">
      <c r="C491" s="16"/>
      <c r="D491" s="16"/>
    </row>
    <row r="492" spans="3:4" x14ac:dyDescent="0.3">
      <c r="C492" s="16"/>
      <c r="D492" s="16"/>
    </row>
    <row r="493" spans="3:4" x14ac:dyDescent="0.3">
      <c r="C493" s="16"/>
      <c r="D493" s="16"/>
    </row>
    <row r="494" spans="3:4" x14ac:dyDescent="0.3">
      <c r="C494" s="16"/>
      <c r="D494" s="16"/>
    </row>
    <row r="495" spans="3:4" x14ac:dyDescent="0.3">
      <c r="C495" s="16"/>
      <c r="D495" s="16"/>
    </row>
    <row r="496" spans="3:4" x14ac:dyDescent="0.3">
      <c r="C496" s="16"/>
      <c r="D496" s="16"/>
    </row>
    <row r="497" spans="3:4" x14ac:dyDescent="0.3">
      <c r="C497" s="16"/>
      <c r="D497" s="16"/>
    </row>
    <row r="498" spans="3:4" x14ac:dyDescent="0.3">
      <c r="C498" s="16"/>
      <c r="D498" s="16"/>
    </row>
    <row r="499" spans="3:4" x14ac:dyDescent="0.3">
      <c r="C499" s="16"/>
      <c r="D499" s="16"/>
    </row>
    <row r="500" spans="3:4" x14ac:dyDescent="0.3">
      <c r="C500" s="16"/>
      <c r="D500" s="16"/>
    </row>
    <row r="501" spans="3:4" x14ac:dyDescent="0.3">
      <c r="C501" s="16"/>
      <c r="D501" s="16"/>
    </row>
    <row r="502" spans="3:4" x14ac:dyDescent="0.3">
      <c r="C502" s="16"/>
      <c r="D502" s="16"/>
    </row>
    <row r="503" spans="3:4" x14ac:dyDescent="0.3">
      <c r="C503" s="16"/>
      <c r="D503" s="16"/>
    </row>
    <row r="504" spans="3:4" x14ac:dyDescent="0.3">
      <c r="C504" s="16"/>
      <c r="D504" s="16"/>
    </row>
    <row r="505" spans="3:4" x14ac:dyDescent="0.3">
      <c r="C505" s="16"/>
      <c r="D505" s="16"/>
    </row>
    <row r="506" spans="3:4" x14ac:dyDescent="0.3">
      <c r="C506" s="16"/>
      <c r="D506" s="16"/>
    </row>
    <row r="507" spans="3:4" x14ac:dyDescent="0.3">
      <c r="C507" s="16"/>
      <c r="D507" s="16"/>
    </row>
  </sheetData>
  <mergeCells count="3">
    <mergeCell ref="A1:D1"/>
    <mergeCell ref="E1:L1"/>
    <mergeCell ref="M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34BFBA44309488085A63805911CE0" ma:contentTypeVersion="12" ma:contentTypeDescription="Create a new document." ma:contentTypeScope="" ma:versionID="0d4b12ec67e91a754d60b2885923d380">
  <xsd:schema xmlns:xsd="http://www.w3.org/2001/XMLSchema" xmlns:xs="http://www.w3.org/2001/XMLSchema" xmlns:p="http://schemas.microsoft.com/office/2006/metadata/properties" xmlns:ns2="76db3058-f001-46ca-bb89-1257b206e618" xmlns:ns3="a54440a7-0171-4ad1-ba1e-800f539ee885" targetNamespace="http://schemas.microsoft.com/office/2006/metadata/properties" ma:root="true" ma:fieldsID="1dd87f99ca6db130136ef291718768a4" ns2:_="" ns3:_="">
    <xsd:import namespace="76db3058-f001-46ca-bb89-1257b206e618"/>
    <xsd:import namespace="a54440a7-0171-4ad1-ba1e-800f539ee8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at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b3058-f001-46ca-bb89-1257b206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" ma:index="10" nillable="true" ma:displayName="Date" ma:format="DateTime" ma:internalName="Date">
      <xsd:simpleType>
        <xsd:restriction base="dms:DateTim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5de00c-9d84-443a-8c85-ac825728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440a7-0171-4ad1-ba1e-800f539ee88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77e82af-4220-4ce7-902c-acc1534a05b1}" ma:internalName="TaxCatchAll" ma:showField="CatchAllData" ma:web="a54440a7-0171-4ad1-ba1e-800f539ee8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76db3058-f001-46ca-bb89-1257b206e618" xsi:nil="true"/>
    <TaxCatchAll xmlns="a54440a7-0171-4ad1-ba1e-800f539ee885" xsi:nil="true"/>
    <lcf76f155ced4ddcb4097134ff3c332f xmlns="76db3058-f001-46ca-bb89-1257b206e6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3524AB-4386-4543-92D8-7A4BC12E8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db3058-f001-46ca-bb89-1257b206e618"/>
    <ds:schemaRef ds:uri="a54440a7-0171-4ad1-ba1e-800f539ee8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463EA9-FA64-4D2D-BDBD-F860E3256E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551E4-1F4B-44A8-B9F7-1D597A73F616}">
  <ds:schemaRefs>
    <ds:schemaRef ds:uri="http://schemas.microsoft.com/office/2006/metadata/properties"/>
    <ds:schemaRef ds:uri="http://schemas.microsoft.com/office/infopath/2007/PartnerControls"/>
    <ds:schemaRef ds:uri="76db3058-f001-46ca-bb89-1257b206e618"/>
    <ds:schemaRef ds:uri="a54440a7-0171-4ad1-ba1e-800f539ee8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Datasheet</vt:lpstr>
      <vt:lpstr>G1RL1kΩ</vt:lpstr>
      <vt:lpstr>G1RL200Ω</vt:lpstr>
      <vt:lpstr>G2RL1kΩ</vt:lpstr>
      <vt:lpstr>G2RL200Ω</vt:lpstr>
      <vt:lpstr>G1RL1kΩ Score</vt:lpstr>
      <vt:lpstr>G1RL200Ω Score</vt:lpstr>
      <vt:lpstr>G2RL1kΩ Score</vt:lpstr>
      <vt:lpstr>G2RL200Ω Score</vt:lpstr>
      <vt:lpstr>G1RL1kΩ!OLE_LINK15</vt:lpstr>
      <vt:lpstr>G1RL200Ω!OLE_LINK27</vt:lpstr>
      <vt:lpstr>G1RL200Ω!OLE_LINK3</vt:lpstr>
      <vt:lpstr>G2RL1kΩ!OLE_LINK4</vt:lpstr>
      <vt:lpstr>G1RL1kΩ!OLE_LINK6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Ciupe</dc:creator>
  <cp:keywords/>
  <dc:description/>
  <cp:lastModifiedBy>Marius Cristian Mot</cp:lastModifiedBy>
  <cp:revision/>
  <dcterms:created xsi:type="dcterms:W3CDTF">2022-07-08T11:18:59Z</dcterms:created>
  <dcterms:modified xsi:type="dcterms:W3CDTF">2023-06-21T07:10:03Z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0x01010091334BFBA44309488085A63805911CE0</vt:lpwstr>
  </property>
  <property fmtid="{D5CDD505-2E9C-101B-9397-08002B2CF9AE}" pid="3" name="MediaServiceImageTags">
    <vt:lpwstr/>
  </property>
</Properties>
</file>