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development\Urban Paradigm\dx4\"/>
    </mc:Choice>
  </mc:AlternateContent>
  <bookViews>
    <workbookView xWindow="0" yWindow="0" windowWidth="26115" windowHeight="6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2" i="1"/>
  <c r="K22" i="1"/>
  <c r="K21" i="1" s="1"/>
  <c r="K20" i="1" s="1"/>
  <c r="L22" i="1"/>
  <c r="L21" i="1" s="1"/>
  <c r="L20" i="1" s="1"/>
  <c r="I22" i="1"/>
  <c r="I21" i="1" s="1"/>
  <c r="I20" i="1" s="1"/>
  <c r="J21" i="1"/>
  <c r="L19" i="1" l="1"/>
  <c r="K19" i="1"/>
  <c r="J19" i="1"/>
  <c r="I19" i="1"/>
  <c r="L17" i="1" l="1"/>
  <c r="L18" i="1"/>
  <c r="I18" i="1"/>
  <c r="I17" i="1" s="1"/>
  <c r="I16" i="1" s="1"/>
  <c r="I15" i="1" s="1"/>
  <c r="J17" i="1"/>
  <c r="J16" i="1" s="1"/>
  <c r="J15" i="1" s="1"/>
  <c r="J14" i="1" s="1"/>
  <c r="J13" i="1" s="1"/>
  <c r="J18" i="1"/>
  <c r="K18" i="1"/>
  <c r="K17" i="1" s="1"/>
  <c r="K16" i="1" s="1"/>
  <c r="K15" i="1" s="1"/>
  <c r="L16" i="1"/>
  <c r="L15" i="1" s="1"/>
  <c r="L14" i="1" l="1"/>
  <c r="L13" i="1" s="1"/>
  <c r="K14" i="1"/>
  <c r="K13" i="1" s="1"/>
  <c r="J12" i="1"/>
  <c r="J11" i="1" s="1"/>
  <c r="I14" i="1"/>
  <c r="I13" i="1" s="1"/>
  <c r="J10" i="1" l="1"/>
  <c r="J9" i="1" s="1"/>
  <c r="K12" i="1"/>
  <c r="K11" i="1" s="1"/>
  <c r="L12" i="1"/>
  <c r="L11" i="1" s="1"/>
  <c r="I12" i="1"/>
  <c r="I11" i="1" s="1"/>
  <c r="L10" i="1" l="1"/>
  <c r="L9" i="1" s="1"/>
  <c r="K10" i="1"/>
  <c r="K9" i="1" s="1"/>
  <c r="J8" i="1"/>
  <c r="J7" i="1" s="1"/>
  <c r="I10" i="1"/>
  <c r="I9" i="1" s="1"/>
  <c r="L8" i="1" l="1"/>
  <c r="L7" i="1" s="1"/>
  <c r="J6" i="1"/>
  <c r="J5" i="1" s="1"/>
  <c r="K8" i="1"/>
  <c r="K7" i="1" s="1"/>
  <c r="I8" i="1"/>
  <c r="I7" i="1" s="1"/>
  <c r="K6" i="1" l="1"/>
  <c r="K5" i="1" s="1"/>
  <c r="L6" i="1"/>
  <c r="L5" i="1" s="1"/>
  <c r="I6" i="1"/>
  <c r="I5" i="1" s="1"/>
</calcChain>
</file>

<file path=xl/sharedStrings.xml><?xml version="1.0" encoding="utf-8"?>
<sst xmlns="http://schemas.openxmlformats.org/spreadsheetml/2006/main" count="56" uniqueCount="11">
  <si>
    <t>A</t>
  </si>
  <si>
    <t>Big</t>
  </si>
  <si>
    <t>Small</t>
  </si>
  <si>
    <t>ABC/A</t>
  </si>
  <si>
    <t>ABC/C</t>
  </si>
  <si>
    <t>%</t>
  </si>
  <si>
    <t>Fight</t>
  </si>
  <si>
    <t>Levels</t>
  </si>
  <si>
    <t>$</t>
  </si>
  <si>
    <t>Collection</t>
  </si>
  <si>
    <t>Retain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</si>
</sst>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"/>
    </xf>
    <xf numFmtId="167" fontId="0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5" xfId="2" applyBorder="1" applyAlignment="1">
      <alignment horizontal="center"/>
    </xf>
    <xf numFmtId="0" fontId="2" fillId="2" borderId="6" xfId="2" applyBorder="1" applyAlignment="1">
      <alignment horizontal="center"/>
    </xf>
    <xf numFmtId="0" fontId="4" fillId="0" borderId="0" xfId="0" applyFont="1"/>
    <xf numFmtId="0" fontId="5" fillId="3" borderId="1" xfId="3" applyFont="1" applyBorder="1" applyAlignment="1">
      <alignment horizontal="right"/>
    </xf>
    <xf numFmtId="0" fontId="6" fillId="2" borderId="4" xfId="2" applyFont="1" applyBorder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/>
    <xf numFmtId="9" fontId="3" fillId="3" borderId="2" xfId="3" applyNumberFormat="1" applyBorder="1" applyAlignment="1">
      <alignment horizontal="center"/>
    </xf>
    <xf numFmtId="9" fontId="3" fillId="3" borderId="3" xfId="3" applyNumberFormat="1" applyBorder="1" applyAlignment="1">
      <alignment horizontal="center"/>
    </xf>
    <xf numFmtId="43" fontId="2" fillId="2" borderId="5" xfId="1" applyFont="1" applyFill="1" applyBorder="1" applyAlignment="1">
      <alignment horizontal="center"/>
    </xf>
    <xf numFmtId="43" fontId="3" fillId="3" borderId="2" xfId="3" applyNumberFormat="1" applyBorder="1" applyAlignment="1">
      <alignment horizontal="center"/>
    </xf>
    <xf numFmtId="43" fontId="3" fillId="3" borderId="3" xfId="3" applyNumberFormat="1" applyBorder="1" applyAlignment="1">
      <alignment horizontal="center"/>
    </xf>
    <xf numFmtId="43" fontId="2" fillId="2" borderId="6" xfId="1" applyFont="1" applyFill="1" applyBorder="1" applyAlignment="1">
      <alignment horizontal="center"/>
    </xf>
  </cellXfs>
  <cellStyles count="4">
    <cellStyle name="Comma" xfId="1" builtinId="3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2" zoomScale="124" zoomScaleNormal="124" workbookViewId="0">
      <selection activeCell="P11" sqref="P11"/>
    </sheetView>
  </sheetViews>
  <sheetFormatPr defaultRowHeight="15" x14ac:dyDescent="0.25"/>
  <cols>
    <col min="1" max="1" width="12.140625" customWidth="1"/>
    <col min="3" max="6" width="10.7109375" customWidth="1"/>
    <col min="8" max="8" width="12.7109375" bestFit="1" customWidth="1"/>
    <col min="9" max="12" width="10.7109375" customWidth="1"/>
  </cols>
  <sheetData>
    <row r="1" spans="1:12" x14ac:dyDescent="0.25">
      <c r="C1" s="1" t="s">
        <v>5</v>
      </c>
      <c r="D1" s="1" t="s">
        <v>5</v>
      </c>
      <c r="E1" s="1" t="s">
        <v>5</v>
      </c>
      <c r="F1" s="1" t="s">
        <v>5</v>
      </c>
    </row>
    <row r="2" spans="1:12" x14ac:dyDescent="0.25">
      <c r="B2" s="1" t="s">
        <v>7</v>
      </c>
      <c r="C2" s="1" t="s">
        <v>1</v>
      </c>
      <c r="D2" s="1" t="s">
        <v>2</v>
      </c>
      <c r="E2" s="1" t="s">
        <v>3</v>
      </c>
      <c r="F2" s="1" t="s">
        <v>4</v>
      </c>
    </row>
    <row r="3" spans="1:12" x14ac:dyDescent="0.25">
      <c r="B3" s="3" t="s">
        <v>0</v>
      </c>
    </row>
    <row r="4" spans="1:12" x14ac:dyDescent="0.25">
      <c r="B4" s="3"/>
    </row>
    <row r="5" spans="1:12" x14ac:dyDescent="0.25">
      <c r="A5" s="9" t="s">
        <v>6</v>
      </c>
      <c r="B5" s="4">
        <v>9</v>
      </c>
      <c r="C5" s="13">
        <v>0.9</v>
      </c>
      <c r="D5" s="13">
        <v>0.9</v>
      </c>
      <c r="E5" s="13">
        <v>0.9</v>
      </c>
      <c r="F5" s="14">
        <v>0.9</v>
      </c>
      <c r="H5" s="9" t="s">
        <v>6</v>
      </c>
      <c r="I5" s="16">
        <f>I7-I6</f>
        <v>0.18130958999999991</v>
      </c>
      <c r="J5" s="16">
        <f t="shared" ref="J5" si="0">J7-J6</f>
        <v>0.18130958999999991</v>
      </c>
      <c r="K5" s="16">
        <f t="shared" ref="K5" si="1">K7-K6</f>
        <v>0.18130958999999991</v>
      </c>
      <c r="L5" s="17">
        <f t="shared" ref="L5" si="2">L7-L6</f>
        <v>0.18130958999999991</v>
      </c>
    </row>
    <row r="6" spans="1:12" x14ac:dyDescent="0.25">
      <c r="A6" s="10" t="s">
        <v>10</v>
      </c>
      <c r="B6" s="5"/>
      <c r="C6" s="6">
        <v>50</v>
      </c>
      <c r="D6" s="6">
        <v>50</v>
      </c>
      <c r="E6" s="6">
        <v>50</v>
      </c>
      <c r="F6" s="7">
        <v>50</v>
      </c>
      <c r="G6" s="11" t="s">
        <v>8</v>
      </c>
      <c r="H6" s="10" t="s">
        <v>10</v>
      </c>
      <c r="I6" s="15">
        <f>IF((I7*C5)&gt;C6,C6,I7*(C5))</f>
        <v>1.6317863100000005</v>
      </c>
      <c r="J6" s="15">
        <f t="shared" ref="J6" si="3">IF((J7*D5)&gt;D6,D6,J7*(D5))</f>
        <v>1.6317863100000005</v>
      </c>
      <c r="K6" s="15">
        <f t="shared" ref="K6" si="4">IF((K7*E5)&gt;E6,E6,K7*(E5))</f>
        <v>1.6317863100000005</v>
      </c>
      <c r="L6" s="18">
        <f t="shared" ref="L6" si="5">IF((L7*F5)&gt;F6,F6,L7*(F5))</f>
        <v>1.6317863100000005</v>
      </c>
    </row>
    <row r="7" spans="1:12" x14ac:dyDescent="0.25">
      <c r="A7" s="9" t="s">
        <v>6</v>
      </c>
      <c r="B7" s="4">
        <v>8</v>
      </c>
      <c r="C7" s="13">
        <v>0.7</v>
      </c>
      <c r="D7" s="13">
        <v>0.7</v>
      </c>
      <c r="E7" s="13">
        <v>0.7</v>
      </c>
      <c r="F7" s="14">
        <v>0.7</v>
      </c>
      <c r="G7" s="12"/>
      <c r="H7" s="9" t="s">
        <v>6</v>
      </c>
      <c r="I7" s="16">
        <f>I9-I8</f>
        <v>1.8130959000000004</v>
      </c>
      <c r="J7" s="16">
        <f t="shared" ref="J7" si="6">J9-J8</f>
        <v>1.8130959000000004</v>
      </c>
      <c r="K7" s="16">
        <f t="shared" ref="K7" si="7">K9-K8</f>
        <v>1.8130959000000004</v>
      </c>
      <c r="L7" s="17">
        <f t="shared" ref="L7" si="8">L9-L8</f>
        <v>1.8130959000000004</v>
      </c>
    </row>
    <row r="8" spans="1:12" x14ac:dyDescent="0.25">
      <c r="A8" s="10" t="s">
        <v>10</v>
      </c>
      <c r="B8" s="5"/>
      <c r="C8" s="6">
        <v>40</v>
      </c>
      <c r="D8" s="6">
        <v>40</v>
      </c>
      <c r="E8" s="6">
        <v>40</v>
      </c>
      <c r="F8" s="7">
        <v>40</v>
      </c>
      <c r="G8" s="11" t="s">
        <v>8</v>
      </c>
      <c r="H8" s="10" t="s">
        <v>10</v>
      </c>
      <c r="I8" s="15">
        <f>IF((I9*C7)&gt;C8,C8,I9*(C7))</f>
        <v>4.2305571000000004</v>
      </c>
      <c r="J8" s="15">
        <f t="shared" ref="J8" si="9">IF((J9*D7)&gt;D8,D8,J9*(D7))</f>
        <v>4.2305571000000004</v>
      </c>
      <c r="K8" s="15">
        <f t="shared" ref="K8" si="10">IF((K9*E7)&gt;E8,E8,K9*(E7))</f>
        <v>4.2305571000000004</v>
      </c>
      <c r="L8" s="18">
        <f t="shared" ref="L8" si="11">IF((L9*F7)&gt;F8,F8,L9*(F7))</f>
        <v>4.2305571000000004</v>
      </c>
    </row>
    <row r="9" spans="1:12" x14ac:dyDescent="0.25">
      <c r="A9" s="9" t="s">
        <v>6</v>
      </c>
      <c r="B9" s="4">
        <v>7</v>
      </c>
      <c r="C9" s="13">
        <v>0.5</v>
      </c>
      <c r="D9" s="13">
        <v>0.5</v>
      </c>
      <c r="E9" s="13">
        <v>0.5</v>
      </c>
      <c r="F9" s="14">
        <v>0.5</v>
      </c>
      <c r="G9" s="12"/>
      <c r="H9" s="9" t="s">
        <v>6</v>
      </c>
      <c r="I9" s="16">
        <f>I11-I10</f>
        <v>6.0436530000000008</v>
      </c>
      <c r="J9" s="16">
        <f t="shared" ref="J9" si="12">J11-J10</f>
        <v>6.0436530000000008</v>
      </c>
      <c r="K9" s="16">
        <f t="shared" ref="K9" si="13">K11-K10</f>
        <v>6.0436530000000008</v>
      </c>
      <c r="L9" s="17">
        <f t="shared" ref="L9" si="14">L11-L10</f>
        <v>6.0436530000000008</v>
      </c>
    </row>
    <row r="10" spans="1:12" x14ac:dyDescent="0.25">
      <c r="A10" s="10" t="s">
        <v>10</v>
      </c>
      <c r="B10" s="5"/>
      <c r="C10" s="6">
        <v>30</v>
      </c>
      <c r="D10" s="6">
        <v>30</v>
      </c>
      <c r="E10" s="6">
        <v>30</v>
      </c>
      <c r="F10" s="7">
        <v>30</v>
      </c>
      <c r="G10" s="11" t="s">
        <v>8</v>
      </c>
      <c r="H10" s="10" t="s">
        <v>10</v>
      </c>
      <c r="I10" s="15">
        <f>IF((I11*C9)&gt;C10,C10,I11*(C9))</f>
        <v>6.0436530000000008</v>
      </c>
      <c r="J10" s="15">
        <f t="shared" ref="J10" si="15">IF((J11*D9)&gt;D10,D10,J11*(D9))</f>
        <v>6.0436530000000008</v>
      </c>
      <c r="K10" s="15">
        <f t="shared" ref="K10" si="16">IF((K11*E9)&gt;E10,E10,K11*(E9))</f>
        <v>6.0436530000000008</v>
      </c>
      <c r="L10" s="18">
        <f t="shared" ref="L10" si="17">IF((L11*F9)&gt;F10,F10,L11*(F9))</f>
        <v>6.0436530000000008</v>
      </c>
    </row>
    <row r="11" spans="1:12" x14ac:dyDescent="0.25">
      <c r="A11" s="9" t="s">
        <v>6</v>
      </c>
      <c r="B11" s="4">
        <v>6</v>
      </c>
      <c r="C11" s="13">
        <v>0.3</v>
      </c>
      <c r="D11" s="13">
        <v>0.3</v>
      </c>
      <c r="E11" s="13">
        <v>0.3</v>
      </c>
      <c r="F11" s="14">
        <v>0.3</v>
      </c>
      <c r="G11" s="12"/>
      <c r="H11" s="9" t="s">
        <v>6</v>
      </c>
      <c r="I11" s="16">
        <f>I13-I12</f>
        <v>12.087306000000002</v>
      </c>
      <c r="J11" s="16">
        <f t="shared" ref="J11" si="18">J13-J12</f>
        <v>12.087306000000002</v>
      </c>
      <c r="K11" s="16">
        <f t="shared" ref="K11" si="19">K13-K12</f>
        <v>12.087306000000002</v>
      </c>
      <c r="L11" s="17">
        <f t="shared" ref="L11" si="20">L13-L12</f>
        <v>12.087306000000002</v>
      </c>
    </row>
    <row r="12" spans="1:12" x14ac:dyDescent="0.25">
      <c r="A12" s="10" t="s">
        <v>10</v>
      </c>
      <c r="B12" s="5"/>
      <c r="C12" s="6">
        <v>20</v>
      </c>
      <c r="D12" s="6">
        <v>20</v>
      </c>
      <c r="E12" s="6">
        <v>20</v>
      </c>
      <c r="F12" s="7">
        <v>20</v>
      </c>
      <c r="G12" s="11" t="s">
        <v>8</v>
      </c>
      <c r="H12" s="10" t="s">
        <v>10</v>
      </c>
      <c r="I12" s="15">
        <f>IF((I13*C11)&gt;C12,C12,I13*(C11))</f>
        <v>5.1802740000000007</v>
      </c>
      <c r="J12" s="15">
        <f t="shared" ref="J12" si="21">IF((J13*D11)&gt;D12,D12,J13*(D11))</f>
        <v>5.1802740000000007</v>
      </c>
      <c r="K12" s="15">
        <f t="shared" ref="K12" si="22">IF((K13*E11)&gt;E12,E12,K13*(E11))</f>
        <v>5.1802740000000007</v>
      </c>
      <c r="L12" s="18">
        <f t="shared" ref="L12" si="23">IF((L13*F11)&gt;F12,F12,L13*(F11))</f>
        <v>5.1802740000000007</v>
      </c>
    </row>
    <row r="13" spans="1:12" x14ac:dyDescent="0.25">
      <c r="A13" s="9" t="s">
        <v>6</v>
      </c>
      <c r="B13" s="4">
        <v>5</v>
      </c>
      <c r="C13" s="13">
        <v>0.2</v>
      </c>
      <c r="D13" s="13">
        <v>0.2</v>
      </c>
      <c r="E13" s="13">
        <v>0.2</v>
      </c>
      <c r="F13" s="14">
        <v>0.2</v>
      </c>
      <c r="G13" s="12"/>
      <c r="H13" s="9" t="s">
        <v>6</v>
      </c>
      <c r="I13" s="16">
        <f>I15-I14</f>
        <v>17.267580000000002</v>
      </c>
      <c r="J13" s="16">
        <f t="shared" ref="J13" si="24">J15-J14</f>
        <v>17.267580000000002</v>
      </c>
      <c r="K13" s="16">
        <f t="shared" ref="K13" si="25">K15-K14</f>
        <v>17.267580000000002</v>
      </c>
      <c r="L13" s="17">
        <f t="shared" ref="L13" si="26">L15-L14</f>
        <v>17.267580000000002</v>
      </c>
    </row>
    <row r="14" spans="1:12" x14ac:dyDescent="0.25">
      <c r="A14" s="10" t="s">
        <v>10</v>
      </c>
      <c r="B14" s="5"/>
      <c r="C14" s="6">
        <v>15</v>
      </c>
      <c r="D14" s="6">
        <v>15</v>
      </c>
      <c r="E14" s="6">
        <v>15</v>
      </c>
      <c r="F14" s="7">
        <v>15</v>
      </c>
      <c r="G14" s="11" t="s">
        <v>8</v>
      </c>
      <c r="H14" s="10" t="s">
        <v>10</v>
      </c>
      <c r="I14" s="15">
        <f>IF((I15*C13)&gt;C14,C14,I15*(C13))</f>
        <v>4.3168950000000006</v>
      </c>
      <c r="J14" s="15">
        <f t="shared" ref="J14" si="27">IF((J15*D13)&gt;D14,D14,J15*(D13))</f>
        <v>4.3168950000000006</v>
      </c>
      <c r="K14" s="15">
        <f t="shared" ref="K14" si="28">IF((K15*E13)&gt;E14,E14,K15*(E13))</f>
        <v>4.3168950000000006</v>
      </c>
      <c r="L14" s="18">
        <f t="shared" ref="L14" si="29">IF((L15*F13)&gt;F14,F14,L15*(F13))</f>
        <v>4.3168950000000006</v>
      </c>
    </row>
    <row r="15" spans="1:12" x14ac:dyDescent="0.25">
      <c r="A15" s="9" t="s">
        <v>6</v>
      </c>
      <c r="B15" s="4">
        <v>4</v>
      </c>
      <c r="C15" s="13">
        <v>0.15</v>
      </c>
      <c r="D15" s="13">
        <v>0.15</v>
      </c>
      <c r="E15" s="13">
        <v>0.15</v>
      </c>
      <c r="F15" s="14">
        <v>0.15</v>
      </c>
      <c r="G15" s="12"/>
      <c r="H15" s="9" t="s">
        <v>6</v>
      </c>
      <c r="I15" s="16">
        <f>I17-I16</f>
        <v>21.584475000000001</v>
      </c>
      <c r="J15" s="16">
        <f t="shared" ref="J15" si="30">J17-J16</f>
        <v>21.584475000000001</v>
      </c>
      <c r="K15" s="16">
        <f t="shared" ref="K15" si="31">K17-K16</f>
        <v>21.584475000000001</v>
      </c>
      <c r="L15" s="17">
        <f t="shared" ref="L15" si="32">L17-L16</f>
        <v>21.584475000000001</v>
      </c>
    </row>
    <row r="16" spans="1:12" x14ac:dyDescent="0.25">
      <c r="A16" s="10" t="s">
        <v>10</v>
      </c>
      <c r="B16" s="5"/>
      <c r="C16" s="6">
        <v>10</v>
      </c>
      <c r="D16" s="6">
        <v>10</v>
      </c>
      <c r="E16" s="6">
        <v>10</v>
      </c>
      <c r="F16" s="7">
        <v>10</v>
      </c>
      <c r="G16" s="11" t="s">
        <v>8</v>
      </c>
      <c r="H16" s="10" t="s">
        <v>10</v>
      </c>
      <c r="I16" s="15">
        <f>IF((I17*C15)&gt;C16,C16,I17*(C15))</f>
        <v>3.8090249999999997</v>
      </c>
      <c r="J16" s="15">
        <f t="shared" ref="J16" si="33">IF((J17*D15)&gt;D16,D16,J17*(D15))</f>
        <v>3.8090249999999997</v>
      </c>
      <c r="K16" s="15">
        <f t="shared" ref="K16" si="34">IF((K17*E15)&gt;E16,E16,K17*(E15))</f>
        <v>3.8090249999999997</v>
      </c>
      <c r="L16" s="18">
        <f t="shared" ref="L16" si="35">IF((L17*F15)&gt;F16,F16,L17*(F15))</f>
        <v>3.8090249999999997</v>
      </c>
    </row>
    <row r="17" spans="1:12" x14ac:dyDescent="0.25">
      <c r="A17" s="9" t="s">
        <v>6</v>
      </c>
      <c r="B17" s="4">
        <v>3</v>
      </c>
      <c r="C17" s="13">
        <v>0.1</v>
      </c>
      <c r="D17" s="13">
        <v>0.1</v>
      </c>
      <c r="E17" s="13">
        <v>0.1</v>
      </c>
      <c r="F17" s="14">
        <v>0.1</v>
      </c>
      <c r="G17" s="12"/>
      <c r="H17" s="9" t="s">
        <v>6</v>
      </c>
      <c r="I17" s="16">
        <f>I19-I18</f>
        <v>25.3935</v>
      </c>
      <c r="J17" s="16">
        <f t="shared" ref="J17:L17" si="36">J19-J18</f>
        <v>25.3935</v>
      </c>
      <c r="K17" s="16">
        <f t="shared" si="36"/>
        <v>25.3935</v>
      </c>
      <c r="L17" s="17">
        <f t="shared" si="36"/>
        <v>25.3935</v>
      </c>
    </row>
    <row r="18" spans="1:12" x14ac:dyDescent="0.25">
      <c r="A18" s="10" t="s">
        <v>10</v>
      </c>
      <c r="B18" s="5"/>
      <c r="C18" s="6">
        <v>5</v>
      </c>
      <c r="D18" s="6">
        <v>5</v>
      </c>
      <c r="E18" s="6">
        <v>5</v>
      </c>
      <c r="F18" s="7">
        <v>5</v>
      </c>
      <c r="G18" s="11" t="s">
        <v>8</v>
      </c>
      <c r="H18" s="10" t="s">
        <v>10</v>
      </c>
      <c r="I18" s="15">
        <f>IF((I19*C17)&gt;C18,C18,I19*(C17))</f>
        <v>2.8215000000000003</v>
      </c>
      <c r="J18" s="15">
        <f t="shared" ref="J18" si="37">IF((J19*D17)&gt;D18,D18,J19*(D17))</f>
        <v>2.8215000000000003</v>
      </c>
      <c r="K18" s="15">
        <f t="shared" ref="K18" si="38">IF((K19*E17)&gt;E18,E18,K19*(E17))</f>
        <v>2.8215000000000003</v>
      </c>
      <c r="L18" s="18">
        <f t="shared" ref="L18" si="39">IF((L19*F17)&gt;F18,F18,L19*(F17))</f>
        <v>2.8215000000000003</v>
      </c>
    </row>
    <row r="19" spans="1:12" x14ac:dyDescent="0.25">
      <c r="A19" s="9" t="s">
        <v>6</v>
      </c>
      <c r="B19" s="4">
        <v>2</v>
      </c>
      <c r="C19" s="13">
        <v>0.05</v>
      </c>
      <c r="D19" s="13">
        <v>0.05</v>
      </c>
      <c r="E19" s="13">
        <v>0.05</v>
      </c>
      <c r="F19" s="14">
        <v>0.05</v>
      </c>
      <c r="G19" s="12"/>
      <c r="H19" s="9" t="s">
        <v>6</v>
      </c>
      <c r="I19" s="16">
        <f>I21-I20</f>
        <v>28.215</v>
      </c>
      <c r="J19" s="16">
        <f t="shared" ref="J19" si="40">J21-J20</f>
        <v>28.215</v>
      </c>
      <c r="K19" s="16">
        <f t="shared" ref="K19" si="41">K21-K20</f>
        <v>28.215</v>
      </c>
      <c r="L19" s="17">
        <f t="shared" ref="L19" si="42">L21-L20</f>
        <v>28.215</v>
      </c>
    </row>
    <row r="20" spans="1:12" x14ac:dyDescent="0.25">
      <c r="A20" s="10" t="s">
        <v>10</v>
      </c>
      <c r="B20" s="5"/>
      <c r="C20" s="6">
        <v>2</v>
      </c>
      <c r="D20" s="6">
        <v>2</v>
      </c>
      <c r="E20" s="6">
        <v>2</v>
      </c>
      <c r="F20" s="7">
        <v>2</v>
      </c>
      <c r="G20" s="11" t="s">
        <v>8</v>
      </c>
      <c r="H20" s="10" t="s">
        <v>10</v>
      </c>
      <c r="I20" s="15">
        <f>IF((I21*C19)&gt;C20,C20,I21*(C19))</f>
        <v>1.4850000000000001</v>
      </c>
      <c r="J20" s="15">
        <f t="shared" ref="J20" si="43">IF((J21*D19)&gt;D20,D20,J21*(D19))</f>
        <v>1.4850000000000001</v>
      </c>
      <c r="K20" s="15">
        <f t="shared" ref="K20" si="44">IF((K21*E19)&gt;E20,E20,K21*(E19))</f>
        <v>1.4850000000000001</v>
      </c>
      <c r="L20" s="18">
        <f t="shared" ref="L20" si="45">IF((L21*F19)&gt;F20,F20,L21*(F19))</f>
        <v>1.4850000000000001</v>
      </c>
    </row>
    <row r="21" spans="1:12" x14ac:dyDescent="0.25">
      <c r="A21" s="9" t="s">
        <v>6</v>
      </c>
      <c r="B21" s="4">
        <v>1</v>
      </c>
      <c r="C21" s="13">
        <v>0.01</v>
      </c>
      <c r="D21" s="13">
        <v>0.01</v>
      </c>
      <c r="E21" s="13">
        <v>0.01</v>
      </c>
      <c r="F21" s="14">
        <v>0.01</v>
      </c>
      <c r="G21" s="12"/>
      <c r="H21" s="9" t="s">
        <v>6</v>
      </c>
      <c r="I21" s="16">
        <f>I23-I22</f>
        <v>29.7</v>
      </c>
      <c r="J21" s="16">
        <f>J23-J22</f>
        <v>29.7</v>
      </c>
      <c r="K21" s="16">
        <f>K23-K22</f>
        <v>29.7</v>
      </c>
      <c r="L21" s="17">
        <f>L23-L22</f>
        <v>29.7</v>
      </c>
    </row>
    <row r="22" spans="1:12" x14ac:dyDescent="0.25">
      <c r="A22" s="10" t="s">
        <v>10</v>
      </c>
      <c r="B22" s="5"/>
      <c r="C22" s="6">
        <v>1</v>
      </c>
      <c r="D22" s="6">
        <v>1</v>
      </c>
      <c r="E22" s="6">
        <v>1</v>
      </c>
      <c r="F22" s="7">
        <v>1</v>
      </c>
      <c r="G22" s="11" t="s">
        <v>8</v>
      </c>
      <c r="H22" s="10" t="s">
        <v>10</v>
      </c>
      <c r="I22" s="15">
        <f>IF((I23*C21)&gt;C22,C22,I23*(C21))</f>
        <v>0.3</v>
      </c>
      <c r="J22" s="15">
        <f t="shared" ref="J22:L22" si="46">IF((J23*D21)&gt;D22,D22,J23*(D21))</f>
        <v>0.3</v>
      </c>
      <c r="K22" s="15">
        <f t="shared" si="46"/>
        <v>0.3</v>
      </c>
      <c r="L22" s="18">
        <f t="shared" si="46"/>
        <v>0.3</v>
      </c>
    </row>
    <row r="23" spans="1:12" x14ac:dyDescent="0.25">
      <c r="I23" s="2">
        <v>30</v>
      </c>
      <c r="J23" s="2">
        <v>30</v>
      </c>
      <c r="K23" s="2">
        <v>30</v>
      </c>
      <c r="L23" s="2">
        <v>30</v>
      </c>
    </row>
    <row r="24" spans="1:12" x14ac:dyDescent="0.25">
      <c r="G24" s="8" t="s">
        <v>9</v>
      </c>
    </row>
  </sheetData>
  <mergeCells count="9">
    <mergeCell ref="B9:B10"/>
    <mergeCell ref="B7:B8"/>
    <mergeCell ref="B5:B6"/>
    <mergeCell ref="B21:B22"/>
    <mergeCell ref="B19:B20"/>
    <mergeCell ref="B17:B18"/>
    <mergeCell ref="B15:B16"/>
    <mergeCell ref="B13:B14"/>
    <mergeCell ref="B11:B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2017-08-25T22:37:34Z</dcterms:created>
  <dcterms:modified xsi:type="dcterms:W3CDTF">2017-08-25T23:55:14Z</dcterms:modified>
</cp:coreProperties>
</file>