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\OneDrive\Desktop\"/>
    </mc:Choice>
  </mc:AlternateContent>
  <xr:revisionPtr revIDLastSave="0" documentId="13_ncr:1_{24A8D39E-45CC-4D07-9BA6-87DFC7212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freechart-test-stats" sheetId="2" r:id="rId1"/>
  </sheets>
  <definedNames>
    <definedName name="ExternalData_1" localSheetId="0" hidden="1">'jfreechart-test-stats'!$A$1:$D$352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J10" i="2"/>
  <c r="I11" i="2"/>
  <c r="J11" i="2"/>
  <c r="H11" i="2"/>
  <c r="H10" i="2"/>
  <c r="I8" i="2"/>
  <c r="J8" i="2"/>
  <c r="I9" i="2"/>
  <c r="J9" i="2"/>
  <c r="H9" i="2"/>
  <c r="H8" i="2"/>
  <c r="I7" i="2"/>
  <c r="J7" i="2"/>
  <c r="H5" i="2"/>
  <c r="H7" i="2" s="1"/>
  <c r="I2" i="2"/>
  <c r="J2" i="2"/>
  <c r="I3" i="2"/>
  <c r="J3" i="2"/>
  <c r="I4" i="2"/>
  <c r="J4" i="2"/>
  <c r="H4" i="2"/>
  <c r="H3" i="2"/>
  <c r="H2" i="2"/>
  <c r="H6" i="2" l="1"/>
  <c r="J5" i="2"/>
  <c r="I5" i="2"/>
  <c r="J6" i="2" l="1"/>
  <c r="I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01B6-2062-4244-B3F1-672FAD3E069B}" keepAlive="1" name="查询 - jfreechart-test-stats" description="与工作簿中“jfreechart-test-stats”查询的连接。" type="5" refreshedVersion="8" background="1" saveData="1">
    <dbPr connection="Provider=Microsoft.Mashup.OleDb.1;Data Source=$Workbook$;Location=jfreechart-test-stats;Extended Properties=&quot;&quot;" command="SELECT * FROM [jfreechart-test-stats]"/>
  </connection>
</connections>
</file>

<file path=xl/sharedStrings.xml><?xml version="1.0" encoding="utf-8"?>
<sst xmlns="http://schemas.openxmlformats.org/spreadsheetml/2006/main" count="368" uniqueCount="365">
  <si>
    <t>class</t>
  </si>
  <si>
    <t>TLOC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</si>
  <si>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</si>
  <si>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</si>
  <si>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</si>
  <si>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</si>
  <si>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</si>
  <si>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</si>
  <si>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</si>
  <si>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</si>
  <si>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</si>
  <si>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</si>
  <si>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</si>
  <si>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</si>
  <si>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</si>
  <si>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</si>
  <si>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</si>
  <si>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</si>
  <si>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</si>
  <si>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</si>
  <si>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</si>
  <si>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</si>
  <si>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</si>
  <si>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</si>
  <si>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</si>
  <si>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</si>
  <si>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</si>
  <si>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</si>
  <si>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</si>
  <si>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</si>
  <si>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</si>
  <si>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</si>
  <si>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</si>
  <si>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</si>
  <si>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</si>
  <si>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</si>
  <si>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</si>
  <si>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</si>
  <si>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</si>
  <si>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</si>
  <si>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</si>
  <si>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</si>
  <si>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</si>
  <si>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</si>
  <si>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</si>
  <si>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</si>
  <si>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</si>
  <si>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</si>
  <si>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</si>
  <si>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</si>
  <si>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</si>
  <si>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</si>
  <si>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</si>
  <si>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</si>
  <si>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</si>
  <si>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</si>
  <si>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</si>
  <si>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</si>
  <si>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</si>
  <si>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</si>
  <si>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</si>
  <si>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</si>
  <si>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</si>
  <si>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</si>
  <si>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</si>
  <si>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</si>
  <si>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</si>
  <si>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</si>
  <si>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</si>
  <si>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</si>
  <si>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</si>
  <si>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</si>
  <si>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</si>
  <si>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</si>
  <si>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</si>
  <si>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</si>
  <si>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</si>
  <si>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</si>
  <si>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</si>
  <si>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</si>
  <si>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</si>
  <si>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</si>
  <si>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</si>
  <si>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</si>
  <si>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</si>
  <si>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</si>
  <si>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</si>
  <si>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</si>
  <si>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</si>
  <si>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</si>
  <si>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</si>
  <si>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</si>
  <si>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</si>
  <si>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</si>
  <si>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</si>
  <si>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</si>
  <si>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</si>
  <si>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</si>
  <si>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</si>
  <si>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</si>
  <si>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</si>
  <si>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</si>
  <si>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</si>
  <si>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</si>
  <si>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</si>
  <si>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</si>
  <si>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</si>
  <si>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</si>
  <si>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</si>
  <si>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</si>
  <si>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</si>
  <si>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</si>
  <si>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</si>
  <si>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</si>
  <si>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</si>
  <si>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</si>
  <si>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</si>
  <si>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</si>
  <si>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</si>
  <si>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</si>
  <si>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</si>
  <si>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</si>
  <si>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</si>
  <si>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</si>
  <si>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</si>
  <si>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</si>
  <si>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</si>
  <si>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</si>
  <si>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</si>
  <si>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</si>
  <si>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</si>
  <si>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</si>
  <si>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</si>
  <si>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</si>
  <si>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</si>
  <si>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</si>
  <si>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</si>
  <si>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</si>
  <si>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</si>
  <si>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</si>
  <si>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</si>
  <si>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</si>
  <si>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</si>
  <si>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</si>
  <si>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</si>
  <si>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</si>
  <si>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</si>
  <si>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</si>
  <si>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</si>
  <si>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</si>
  <si>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</si>
  <si>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</si>
  <si>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</si>
  <si>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</si>
  <si>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</si>
  <si>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</si>
  <si>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</si>
  <si>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</si>
  <si>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</si>
  <si>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</si>
  <si>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</si>
  <si>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</si>
  <si>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</si>
  <si>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</si>
  <si>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</si>
  <si>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</si>
  <si>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</si>
  <si>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</si>
  <si>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</si>
  <si>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</si>
  <si>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</si>
  <si>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</si>
  <si>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</si>
  <si>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</si>
  <si>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</si>
  <si>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</si>
  <si>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</si>
  <si>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</si>
  <si>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</si>
  <si>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</si>
  <si>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</si>
  <si>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</si>
  <si>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</si>
  <si>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</si>
  <si>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</si>
  <si>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</si>
  <si>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</si>
  <si>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</si>
  <si>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</si>
  <si>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</si>
  <si>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</si>
  <si>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</si>
  <si>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</si>
  <si>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</si>
  <si>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</si>
  <si>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</si>
  <si>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</si>
  <si>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</si>
  <si>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</si>
  <si>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</si>
  <si>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</si>
  <si>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</si>
  <si>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</si>
  <si>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</si>
  <si>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</si>
  <si>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</si>
  <si>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</si>
  <si>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</si>
  <si>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</si>
  <si>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</si>
  <si>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</si>
  <si>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</si>
  <si>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</si>
  <si>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</si>
  <si>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</si>
  <si>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</si>
  <si>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</si>
  <si>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</si>
  <si>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</si>
  <si>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</si>
  <si>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</si>
  <si>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</si>
  <si>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</si>
  <si>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</si>
  <si>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</si>
  <si>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</si>
  <si>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</si>
  <si>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</si>
  <si>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</si>
  <si>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</si>
  <si>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</si>
  <si>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</si>
  <si>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</si>
  <si>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</si>
  <si>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</si>
  <si>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</si>
  <si>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</si>
  <si>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</si>
  <si>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</si>
  <si>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</si>
  <si>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</si>
  <si>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</si>
  <si>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</si>
  <si>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</si>
  <si>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</si>
  <si>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</si>
  <si>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</si>
  <si>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</si>
  <si>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</si>
  <si>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</si>
  <si>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</si>
  <si>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</si>
  <si>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</si>
  <si>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</si>
  <si>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</si>
  <si>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</si>
  <si>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</si>
  <si>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</si>
  <si>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</si>
  <si>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</si>
  <si>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</si>
  <si>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</si>
  <si>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</si>
  <si>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</si>
  <si>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</si>
  <si>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</si>
  <si>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</si>
  <si>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</si>
  <si>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</si>
  <si>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</si>
  <si>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</si>
  <si>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</si>
  <si>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</si>
  <si>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</si>
  <si>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</si>
  <si>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</si>
  <si>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</si>
  <si>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</si>
  <si>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</si>
  <si>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</si>
  <si>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</si>
  <si>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</si>
  <si>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</si>
  <si>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</si>
  <si>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</si>
  <si>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</si>
  <si>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</si>
  <si>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</si>
  <si>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</si>
  <si>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</si>
  <si>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</si>
  <si>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</si>
  <si>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</si>
  <si>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</si>
  <si>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</si>
  <si>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</si>
  <si>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</si>
  <si>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</si>
  <si>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</si>
  <si>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</si>
  <si>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</si>
  <si>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</si>
  <si>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</si>
  <si>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</si>
  <si>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</si>
  <si>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</si>
  <si>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</si>
  <si>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</si>
  <si>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</si>
  <si>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</si>
  <si>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</si>
  <si>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</si>
  <si>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</si>
  <si>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</si>
  <si>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</si>
  <si>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</si>
  <si>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</si>
  <si>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</si>
  <si>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</si>
  <si>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</si>
  <si>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</si>
  <si>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</si>
  <si>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</si>
  <si>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</si>
  <si>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</si>
  <si>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</si>
  <si>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</si>
  <si>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</si>
  <si>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</si>
  <si>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</si>
  <si>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</si>
  <si>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</si>
  <si>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</si>
  <si>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</si>
  <si>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</si>
  <si>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</si>
  <si>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</si>
  <si>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</si>
  <si>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</si>
  <si>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</si>
  <si>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</si>
  <si>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</si>
  <si>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</si>
  <si>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</si>
  <si>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</si>
  <si>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</si>
  <si>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</si>
  <si>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</si>
  <si>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</si>
  <si>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</si>
  <si>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</si>
  <si>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</si>
  <si>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</si>
  <si>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</si>
  <si>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</si>
  <si>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Q1 to Q2</t>
    <phoneticPr fontId="1" type="noConversion"/>
  </si>
  <si>
    <t>Q2 to Q3</t>
    <phoneticPr fontId="1" type="noConversion"/>
  </si>
  <si>
    <t>Bottom whisker</t>
    <phoneticPr fontId="1" type="noConversion"/>
  </si>
  <si>
    <t>Top whisker</t>
    <phoneticPr fontId="1" type="noConversion"/>
  </si>
  <si>
    <t>Median (m)</t>
    <phoneticPr fontId="1" type="noConversion"/>
  </si>
  <si>
    <t>Longueur (d)</t>
    <phoneticPr fontId="1" type="noConversion"/>
  </si>
  <si>
    <t>Limite supérieur (s)</t>
    <phoneticPr fontId="1" type="noConversion"/>
  </si>
  <si>
    <t>Limite inférieur (i)</t>
    <phoneticPr fontId="1" type="noConversion"/>
  </si>
  <si>
    <t>Quartile supérieur (u)</t>
    <phoneticPr fontId="1" type="noConversion"/>
  </si>
  <si>
    <t>Quartile inférieur (l)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</si>
</sst>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Boite</a:t>
            </a:r>
            <a:r>
              <a:rPr lang="en-CA" altLang="zh-CN" baseline="0"/>
              <a:t> de moustache TLOC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6888888888888888E-2"/>
          <c:y val="0.17634259259259263"/>
          <c:w val="0.91355555555555557"/>
          <c:h val="0.72088764946048411"/>
        </c:manualLayout>
      </c:layout>
      <c:barChart>
        <c:barDir val="bar"/>
        <c:grouping val="stacked"/>
        <c:varyColors val="0"/>
        <c:ser>
          <c:idx val="1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195</c:v>
                </c:pt>
              </c:numLit>
            </c:plus>
            <c:minus>
              <c:numLit>
                <c:formatCode>General</c:formatCode>
                <c:ptCount val="1"/>
                <c:pt idx="0">
                  <c:v>47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'jfreechart-test-stats'!$H$9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C9-46AC-A1E4-9C16EAEECE56}"/>
            </c:ext>
          </c:extLst>
        </c:ser>
        <c:ser>
          <c:idx val="2"/>
          <c:order val="1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6.1111111111111109E-2"/>
                  <c:y val="-0.18055555555555555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47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7C9-46AC-A1E4-9C16EAEECE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'jfreechart-test-stats'!$H$10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C9-46AC-A1E4-9C16EAEECE56}"/>
            </c:ext>
          </c:extLst>
        </c:ser>
        <c:ser>
          <c:idx val="3"/>
          <c:order val="2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7.2222222222222215E-2"/>
                  <c:y val="-0.18518518518518517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83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C7C9-46AC-A1E4-9C16EAEECE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'jfreechart-test-stats'!$H$11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C9-46AC-A1E4-9C16EAEECE56}"/>
            </c:ext>
          </c:extLst>
        </c:ser>
        <c:ser>
          <c:idx val="0"/>
          <c:order val="3"/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0.21388888888888888"/>
                  <c:y val="-0.18055555555555555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125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C7C9-46AC-A1E4-9C16EAEECE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'jfreechart-test-stats'!$H$8</c:f>
              <c:numCache>
                <c:formatCode>General</c:formatCode>
                <c:ptCount val="1"/>
                <c:pt idx="0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9-46AC-A1E4-9C16EAEEC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475135"/>
        <c:axId val="917956031"/>
      </c:barChart>
      <c:catAx>
        <c:axId val="968475135"/>
        <c:scaling>
          <c:orientation val="minMax"/>
        </c:scaling>
        <c:delete val="1"/>
        <c:axPos val="l"/>
        <c:majorTickMark val="none"/>
        <c:minorTickMark val="none"/>
        <c:tickLblPos val="nextTo"/>
        <c:crossAx val="917956031"/>
        <c:crosses val="autoZero"/>
        <c:auto val="1"/>
        <c:lblAlgn val="ctr"/>
        <c:lblOffset val="100"/>
        <c:noMultiLvlLbl val="0"/>
      </c:catAx>
      <c:valAx>
        <c:axId val="917956031"/>
        <c:scaling>
          <c:orientation val="minMax"/>
          <c:max val="25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475135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Boite</a:t>
            </a:r>
            <a:r>
              <a:rPr lang="en-CA" altLang="zh-CN" baseline="0"/>
              <a:t> de moustache WMC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v>limite inferieur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'jfreechart-test-stats'!$I$7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1C-4305-AFB9-A38812DA5D5C}"/>
            </c:ext>
          </c:extLst>
        </c:ser>
        <c:ser>
          <c:idx val="0"/>
          <c:order val="1"/>
          <c:tx>
            <c:v>BW</c:v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1666666666666667"/>
                  <c:y val="-0.1759259259259259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41C-4305-AFB9-A38812DA5D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10</c:v>
                </c:pt>
              </c:numLit>
            </c:plus>
            <c:minus>
              <c:numLit>
                <c:formatCode>General</c:formatCode>
                <c:ptCount val="1"/>
                <c:pt idx="0">
                  <c:v>2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'jfreechart-test-stats'!$I$9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C-4305-AFB9-A38812DA5D5C}"/>
            </c:ext>
          </c:extLst>
        </c:ser>
        <c:ser>
          <c:idx val="1"/>
          <c:order val="2"/>
          <c:tx>
            <c:v>Q1TOQ2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2.7777777777777776E-2"/>
                  <c:y val="-0.1759259259259259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41C-4305-AFB9-A38812DA5D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'jfreechart-test-stats'!$I$10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C-4305-AFB9-A38812DA5D5C}"/>
            </c:ext>
          </c:extLst>
        </c:ser>
        <c:ser>
          <c:idx val="2"/>
          <c:order val="3"/>
          <c:tx>
            <c:v>Q2TOQ3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8.3333333333333329E-2"/>
                  <c:y val="-0.1759259259259259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12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41C-4305-AFB9-A38812DA5D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'jfreechart-test-stats'!$I$11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1C-4305-AFB9-A38812DA5D5C}"/>
            </c:ext>
          </c:extLst>
        </c:ser>
        <c:ser>
          <c:idx val="3"/>
          <c:order val="4"/>
          <c:tx>
            <c:v>TW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'jfreechart-test-stats'!$I$8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1C-4305-AFB9-A38812DA5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475135"/>
        <c:axId val="917956031"/>
      </c:barChart>
      <c:catAx>
        <c:axId val="968475135"/>
        <c:scaling>
          <c:orientation val="minMax"/>
        </c:scaling>
        <c:delete val="1"/>
        <c:axPos val="l"/>
        <c:majorTickMark val="none"/>
        <c:minorTickMark val="none"/>
        <c:tickLblPos val="nextTo"/>
        <c:crossAx val="917956031"/>
        <c:crosses val="autoZero"/>
        <c:auto val="1"/>
        <c:lblAlgn val="ctr"/>
        <c:lblOffset val="100"/>
        <c:noMultiLvlLbl val="0"/>
      </c:catAx>
      <c:valAx>
        <c:axId val="917956031"/>
        <c:scaling>
          <c:orientation val="minMax"/>
          <c:max val="20"/>
          <c:min val="4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475135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Boite</a:t>
            </a:r>
            <a:r>
              <a:rPr lang="en-CA" altLang="zh-CN" baseline="0"/>
              <a:t> de moustache TASSERT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BW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D2D-4C3B-ABB0-2CCB6C122B71}"/>
              </c:ext>
            </c:extLst>
          </c:dPt>
          <c:dLbls>
            <c:dLbl>
              <c:idx val="0"/>
              <c:layout>
                <c:manualLayout>
                  <c:x val="5.5555555555555552E-2"/>
                  <c:y val="-0.175925925925925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D2D-4C3B-ABB0-2CCB6C122B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55</c:v>
                </c:pt>
              </c:numLit>
            </c:plus>
            <c:minus>
              <c:numLit>
                <c:formatCode>General</c:formatCode>
                <c:ptCount val="1"/>
                <c:pt idx="0">
                  <c:v>10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'jfreechart-test-stats'!$J$9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2D-4C3B-ABB0-2CCB6C122B71}"/>
            </c:ext>
          </c:extLst>
        </c:ser>
        <c:ser>
          <c:idx val="1"/>
          <c:order val="1"/>
          <c:tx>
            <c:v>q1tq2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4.1666666666666664E-2"/>
                  <c:y val="-0.17592592592592593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1</a:t>
                    </a:r>
                    <a:fld id="{87554BE4-4961-4D8D-9A0F-4C7BCBB50176}" type="VALUE">
                      <a:rPr lang="en-US" altLang="zh-CN"/>
                      <a:pPr/>
                      <a:t>[值]</a:t>
                    </a:fld>
                    <a:endParaRPr lang="en-US" altLang="zh-CN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4D2D-4C3B-ABB0-2CCB6C122B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'jfreechart-test-stats'!$J$10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D2D-4C3B-ABB0-2CCB6C122B71}"/>
            </c:ext>
          </c:extLst>
        </c:ser>
        <c:ser>
          <c:idx val="2"/>
          <c:order val="2"/>
          <c:tx>
            <c:v>q2tq3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9.166666666666666E-2"/>
                  <c:y val="-0.17592592592592601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32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4D2D-4C3B-ABB0-2CCB6C122B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'jfreechart-test-stats'!$J$11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2D-4C3B-ABB0-2CCB6C122B71}"/>
            </c:ext>
          </c:extLst>
        </c:ser>
        <c:ser>
          <c:idx val="3"/>
          <c:order val="3"/>
          <c:tx>
            <c:v>TW</c:v>
          </c:tx>
          <c:spPr>
            <a:noFill/>
            <a:ln>
              <a:noFill/>
            </a:ln>
            <a:effectLst/>
          </c:spPr>
          <c:invertIfNegative val="0"/>
          <c:val>
            <c:numRef>
              <c:f>'jfreechart-test-stats'!$J$8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2D-4C3B-ABB0-2CCB6C122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8475135"/>
        <c:axId val="917956031"/>
      </c:barChart>
      <c:catAx>
        <c:axId val="968475135"/>
        <c:scaling>
          <c:orientation val="minMax"/>
        </c:scaling>
        <c:delete val="1"/>
        <c:axPos val="l"/>
        <c:majorTickMark val="none"/>
        <c:minorTickMark val="none"/>
        <c:tickLblPos val="nextTo"/>
        <c:crossAx val="917956031"/>
        <c:crosses val="autoZero"/>
        <c:auto val="1"/>
        <c:lblAlgn val="ctr"/>
        <c:lblOffset val="100"/>
        <c:noMultiLvlLbl val="0"/>
      </c:catAx>
      <c:valAx>
        <c:axId val="917956031"/>
        <c:scaling>
          <c:orientation val="minMax"/>
          <c:max val="80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8475135"/>
        <c:crosses val="autoZero"/>
        <c:crossBetween val="between"/>
      </c:valAx>
      <c:spPr>
        <a:noFill/>
        <a:ln w="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3097</xdr:colOff>
      <xdr:row>11</xdr:row>
      <xdr:rowOff>170985</xdr:rowOff>
    </xdr:from>
    <xdr:to>
      <xdr:col>12</xdr:col>
      <xdr:colOff>238512</xdr:colOff>
      <xdr:row>27</xdr:row>
      <xdr:rowOff>138771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9505A499-F75A-C976-46EF-4C943F361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6195</xdr:colOff>
      <xdr:row>29</xdr:row>
      <xdr:rowOff>6195</xdr:rowOff>
    </xdr:from>
    <xdr:to>
      <xdr:col>12</xdr:col>
      <xdr:colOff>241610</xdr:colOff>
      <xdr:row>44</xdr:row>
      <xdr:rowOff>147444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F36F0540-369C-4C05-86D6-8FFBE0D93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12</xdr:col>
      <xdr:colOff>235415</xdr:colOff>
      <xdr:row>61</xdr:row>
      <xdr:rowOff>141249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2165D443-3848-4486-8BD2-D85E918F1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B6AB83-695D-41F3-94FA-47307185CB14}" autoFormatId="16" applyNumberFormats="0" applyBorderFormats="0" applyFontFormats="0" applyPatternFormats="0" applyAlignmentFormats="0" applyWidthHeightFormats="0">
  <queryTableRefresh nextId="5">
    <queryTableFields count="4">
      <queryTableField id="1" name="class" tableColumnId="1"/>
      <queryTableField id="2" name="TLOC" tableColumnId="2"/>
      <queryTableField id="3" name=" WMC" tableColumnId="3"/>
      <queryTableField id="4" name=" TASSE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C8F3A-AB72-4FB4-823C-34B18CC39B2D}" name="jfreechart_test_stats" displayName="jfreechart_test_stats" ref="A1:D352" tableType="queryTable" totalsRowShown="0">
  <autoFilter ref="A1:D352" xr:uid="{9DBC8F3A-AB72-4FB4-823C-34B18CC39B2D}"/>
  <sortState xmlns:xlrd2="http://schemas.microsoft.com/office/spreadsheetml/2017/richdata2" ref="A2:D352">
    <sortCondition ref="A1:A352"/>
  </sortState>
  <tableColumns count="4">
    <tableColumn id="1" xr3:uid="{83EC6DBD-4FC8-401B-9CAF-3537F974A13F}" uniqueName="1" name="class" queryTableFieldId="1" dataDxfId="0"/>
    <tableColumn id="2" xr3:uid="{73F9A3CA-1379-4CE3-9115-9917C8BF2582}" uniqueName="2" name="TLOC" queryTableFieldId="2"/>
    <tableColumn id="3" xr3:uid="{D8707664-9F91-4A4A-978F-336280661298}" uniqueName="3" name=" WMC" queryTableFieldId="3"/>
    <tableColumn id="4" xr3:uid="{00E7E807-7F86-4D07-A779-596645B959CB}" uniqueName="4" name=" TASSER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8DBC-7EA3-4864-9E71-9C7CD7CEF61C}">
  <dimension ref="A1:J352"/>
  <sheetViews>
    <sheetView tabSelected="1" topLeftCell="B1" zoomScale="123" workbookViewId="0">
      <selection activeCell="L4" sqref="L4"/>
    </sheetView>
  </sheetViews>
  <sheetFormatPr defaultRowHeight="13.8" x14ac:dyDescent="0.25"/>
  <cols>
    <col min="1" max="1" width="80.88671875" bestFit="1" customWidth="1"/>
    <col min="2" max="2" width="8.6640625" bestFit="1" customWidth="1"/>
    <col min="3" max="3" width="9.33203125" bestFit="1" customWidth="1"/>
    <col min="4" max="4" width="12.33203125" bestFit="1" customWidth="1"/>
    <col min="7" max="7" width="20.33203125" customWidth="1"/>
    <col min="8" max="8" width="9.109375" customWidth="1"/>
    <col min="10" max="10" width="10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1"/>
      <c r="H1" s="2" t="s">
        <v>1</v>
      </c>
      <c r="I1" s="2" t="s">
        <v>2</v>
      </c>
      <c r="J1" s="3" t="s">
        <v>3</v>
      </c>
    </row>
    <row r="2" spans="1:10" x14ac:dyDescent="0.25">
      <c r="A2" t="s">
        <v>4</v>
      </c>
      <c r="B2">
        <v>107</v>
      </c>
      <c r="C2">
        <v>8</v>
      </c>
      <c r="D2">
        <v>27</v>
      </c>
      <c r="G2" s="1" t="s">
        <v>364</v>
      </c>
      <c r="H2">
        <f>_xlfn.QUARTILE.EXC(jfreechart_test_stats[TLOC],1)</f>
        <v>47</v>
      </c>
      <c r="I2">
        <f>_xlfn.QUARTILE.EXC(jfreechart_test_stats[[ WMC]],1)</f>
        <v>8</v>
      </c>
      <c r="J2">
        <f>_xlfn.QUARTILE.EXC(jfreechart_test_stats[[ TASSERT]],1)</f>
        <v>10</v>
      </c>
    </row>
    <row r="3" spans="1:10" x14ac:dyDescent="0.25">
      <c r="A3" t="s">
        <v>5</v>
      </c>
      <c r="B3">
        <v>96</v>
      </c>
      <c r="C3">
        <v>8</v>
      </c>
      <c r="D3">
        <v>30</v>
      </c>
      <c r="G3" s="1" t="s">
        <v>359</v>
      </c>
      <c r="H3">
        <f>_xlfn.QUARTILE.EXC(jfreechart_test_stats[TLOC],2)</f>
        <v>83</v>
      </c>
      <c r="I3">
        <f>_xlfn.QUARTILE.EXC(jfreechart_test_stats[[ WMC]],2)</f>
        <v>9</v>
      </c>
      <c r="J3">
        <f>_xlfn.QUARTILE.EXC(jfreechart_test_stats[[ TASSERT]],2)</f>
        <v>17</v>
      </c>
    </row>
    <row r="4" spans="1:10" x14ac:dyDescent="0.25">
      <c r="A4" t="s">
        <v>6</v>
      </c>
      <c r="B4">
        <v>61</v>
      </c>
      <c r="C4">
        <v>8</v>
      </c>
      <c r="D4">
        <v>14</v>
      </c>
      <c r="G4" s="1" t="s">
        <v>363</v>
      </c>
      <c r="H4">
        <f>_xlfn.QUARTILE.EXC(jfreechart_test_stats[TLOC],3)</f>
        <v>125</v>
      </c>
      <c r="I4">
        <f>_xlfn.QUARTILE.EXC(jfreechart_test_stats[[ WMC]],3)</f>
        <v>12</v>
      </c>
      <c r="J4">
        <f>_xlfn.QUARTILE.EXC(jfreechart_test_stats[[ TASSERT]],3)</f>
        <v>32</v>
      </c>
    </row>
    <row r="5" spans="1:10" x14ac:dyDescent="0.25">
      <c r="A5" t="s">
        <v>7</v>
      </c>
      <c r="B5">
        <v>92</v>
      </c>
      <c r="C5">
        <v>12</v>
      </c>
      <c r="D5">
        <v>22</v>
      </c>
      <c r="G5" s="1" t="s">
        <v>360</v>
      </c>
      <c r="H5">
        <f>H4-H2</f>
        <v>78</v>
      </c>
      <c r="I5">
        <f>I4-I2</f>
        <v>4</v>
      </c>
      <c r="J5">
        <f>J4-J2</f>
        <v>22</v>
      </c>
    </row>
    <row r="6" spans="1:10" x14ac:dyDescent="0.25">
      <c r="A6" t="s">
        <v>8</v>
      </c>
      <c r="B6">
        <v>141</v>
      </c>
      <c r="C6">
        <v>8</v>
      </c>
      <c r="D6">
        <v>21</v>
      </c>
      <c r="G6" s="1" t="s">
        <v>361</v>
      </c>
      <c r="H6">
        <f>H4+1.5*H5</f>
        <v>242</v>
      </c>
      <c r="I6">
        <f>I4+1.5*I5</f>
        <v>18</v>
      </c>
      <c r="J6">
        <f>J4+1.5*J5</f>
        <v>65</v>
      </c>
    </row>
    <row r="7" spans="1:10" x14ac:dyDescent="0.25">
      <c r="A7" t="s">
        <v>9</v>
      </c>
      <c r="B7">
        <v>103</v>
      </c>
      <c r="C7">
        <v>12</v>
      </c>
      <c r="D7">
        <v>18</v>
      </c>
      <c r="G7" s="1" t="s">
        <v>362</v>
      </c>
      <c r="H7">
        <f>MAX(H2-1.5*H5,0)</f>
        <v>0</v>
      </c>
      <c r="I7">
        <f t="shared" ref="I7:J7" si="0">MAX(I2-1.5*I5,0)</f>
        <v>2</v>
      </c>
      <c r="J7">
        <f t="shared" si="0"/>
        <v>0</v>
      </c>
    </row>
    <row r="8" spans="1:10" x14ac:dyDescent="0.25">
      <c r="A8" t="s">
        <v>10</v>
      </c>
      <c r="B8">
        <v>3</v>
      </c>
      <c r="C8">
        <v>8</v>
      </c>
      <c r="D8">
        <v>10</v>
      </c>
      <c r="G8" s="1" t="s">
        <v>358</v>
      </c>
      <c r="H8">
        <f>H6-H4</f>
        <v>117</v>
      </c>
      <c r="I8">
        <f t="shared" ref="I8:J8" si="1">I6-I4</f>
        <v>6</v>
      </c>
      <c r="J8">
        <f t="shared" si="1"/>
        <v>33</v>
      </c>
    </row>
    <row r="9" spans="1:10" x14ac:dyDescent="0.25">
      <c r="A9" t="s">
        <v>11</v>
      </c>
      <c r="B9">
        <v>128</v>
      </c>
      <c r="C9">
        <v>8</v>
      </c>
      <c r="D9">
        <v>33</v>
      </c>
      <c r="G9" s="1" t="s">
        <v>357</v>
      </c>
      <c r="H9">
        <f>H2-H7</f>
        <v>47</v>
      </c>
      <c r="I9">
        <f t="shared" ref="I9:J9" si="2">I2-I7</f>
        <v>6</v>
      </c>
      <c r="J9">
        <f t="shared" si="2"/>
        <v>10</v>
      </c>
    </row>
    <row r="10" spans="1:10" x14ac:dyDescent="0.25">
      <c r="A10" t="s">
        <v>12</v>
      </c>
      <c r="B10">
        <v>96</v>
      </c>
      <c r="C10">
        <v>8</v>
      </c>
      <c r="D10">
        <v>30</v>
      </c>
      <c r="G10" s="1" t="s">
        <v>355</v>
      </c>
      <c r="H10">
        <f>H3-H2</f>
        <v>36</v>
      </c>
      <c r="I10">
        <f t="shared" ref="I10:J10" si="3">I3-I2</f>
        <v>1</v>
      </c>
      <c r="J10">
        <f t="shared" si="3"/>
        <v>7</v>
      </c>
    </row>
    <row r="11" spans="1:10" x14ac:dyDescent="0.25">
      <c r="A11" t="s">
        <v>13</v>
      </c>
      <c r="B11">
        <v>91</v>
      </c>
      <c r="C11">
        <v>8</v>
      </c>
      <c r="D11">
        <v>17</v>
      </c>
      <c r="G11" s="1" t="s">
        <v>356</v>
      </c>
      <c r="H11">
        <f>H4-H3</f>
        <v>42</v>
      </c>
      <c r="I11">
        <f t="shared" ref="I11:J11" si="4">I4-I3</f>
        <v>3</v>
      </c>
      <c r="J11">
        <f t="shared" si="4"/>
        <v>15</v>
      </c>
    </row>
    <row r="12" spans="1:10" x14ac:dyDescent="0.25">
      <c r="A12" t="s">
        <v>14</v>
      </c>
      <c r="B12">
        <v>100</v>
      </c>
      <c r="C12">
        <v>8</v>
      </c>
      <c r="D12">
        <v>17</v>
      </c>
    </row>
    <row r="13" spans="1:10" x14ac:dyDescent="0.25">
      <c r="A13" t="s">
        <v>15</v>
      </c>
      <c r="B13">
        <v>100</v>
      </c>
      <c r="C13">
        <v>10</v>
      </c>
      <c r="D13">
        <v>32</v>
      </c>
    </row>
    <row r="14" spans="1:10" x14ac:dyDescent="0.25">
      <c r="A14" t="s">
        <v>16</v>
      </c>
      <c r="B14">
        <v>88</v>
      </c>
      <c r="C14">
        <v>8</v>
      </c>
      <c r="D14">
        <v>13</v>
      </c>
    </row>
    <row r="15" spans="1:10" x14ac:dyDescent="0.25">
      <c r="A15" t="s">
        <v>17</v>
      </c>
      <c r="B15">
        <v>46</v>
      </c>
      <c r="C15">
        <v>7</v>
      </c>
      <c r="D15">
        <v>12</v>
      </c>
    </row>
    <row r="16" spans="1:10" x14ac:dyDescent="0.25">
      <c r="A16" t="s">
        <v>18</v>
      </c>
      <c r="B16">
        <v>96</v>
      </c>
      <c r="C16">
        <v>11</v>
      </c>
      <c r="D16">
        <v>5</v>
      </c>
    </row>
    <row r="17" spans="1:4" x14ac:dyDescent="0.25">
      <c r="A17" t="s">
        <v>19</v>
      </c>
      <c r="B17">
        <v>32</v>
      </c>
      <c r="C17">
        <v>9</v>
      </c>
      <c r="D17">
        <v>8</v>
      </c>
    </row>
    <row r="18" spans="1:4" x14ac:dyDescent="0.25">
      <c r="A18" t="s">
        <v>20</v>
      </c>
      <c r="B18">
        <v>44</v>
      </c>
      <c r="C18">
        <v>7</v>
      </c>
      <c r="D18">
        <v>14</v>
      </c>
    </row>
    <row r="19" spans="1:4" x14ac:dyDescent="0.25">
      <c r="A19" t="s">
        <v>21</v>
      </c>
      <c r="B19">
        <v>165</v>
      </c>
      <c r="C19">
        <v>7</v>
      </c>
      <c r="D19">
        <v>57</v>
      </c>
    </row>
    <row r="20" spans="1:4" x14ac:dyDescent="0.25">
      <c r="A20" t="s">
        <v>22</v>
      </c>
      <c r="B20">
        <v>30</v>
      </c>
      <c r="C20">
        <v>8</v>
      </c>
      <c r="D20">
        <v>9</v>
      </c>
    </row>
    <row r="21" spans="1:4" x14ac:dyDescent="0.25">
      <c r="A21" t="s">
        <v>23</v>
      </c>
      <c r="B21">
        <v>109</v>
      </c>
      <c r="C21">
        <v>8</v>
      </c>
      <c r="D21">
        <v>38</v>
      </c>
    </row>
    <row r="22" spans="1:4" x14ac:dyDescent="0.25">
      <c r="A22" t="s">
        <v>24</v>
      </c>
      <c r="B22">
        <v>114</v>
      </c>
      <c r="C22">
        <v>8</v>
      </c>
      <c r="D22">
        <v>12</v>
      </c>
    </row>
    <row r="23" spans="1:4" x14ac:dyDescent="0.25">
      <c r="A23" t="s">
        <v>25</v>
      </c>
      <c r="B23">
        <v>85</v>
      </c>
      <c r="C23">
        <v>8</v>
      </c>
      <c r="D23">
        <v>17</v>
      </c>
    </row>
    <row r="24" spans="1:4" x14ac:dyDescent="0.25">
      <c r="A24" t="s">
        <v>26</v>
      </c>
      <c r="B24">
        <v>29</v>
      </c>
      <c r="C24">
        <v>8</v>
      </c>
      <c r="D24">
        <v>6</v>
      </c>
    </row>
    <row r="25" spans="1:4" x14ac:dyDescent="0.25">
      <c r="A25" t="s">
        <v>27</v>
      </c>
      <c r="B25">
        <v>77</v>
      </c>
      <c r="C25">
        <v>8</v>
      </c>
      <c r="D25">
        <v>17</v>
      </c>
    </row>
    <row r="26" spans="1:4" x14ac:dyDescent="0.25">
      <c r="A26" t="s">
        <v>28</v>
      </c>
      <c r="B26">
        <v>66</v>
      </c>
      <c r="C26">
        <v>8</v>
      </c>
      <c r="D26">
        <v>19</v>
      </c>
    </row>
    <row r="27" spans="1:4" x14ac:dyDescent="0.25">
      <c r="A27" t="s">
        <v>29</v>
      </c>
      <c r="B27">
        <v>840</v>
      </c>
      <c r="C27">
        <v>34</v>
      </c>
      <c r="D27">
        <v>203</v>
      </c>
    </row>
    <row r="28" spans="1:4" x14ac:dyDescent="0.25">
      <c r="A28" t="s">
        <v>30</v>
      </c>
      <c r="B28">
        <v>31</v>
      </c>
      <c r="C28">
        <v>8</v>
      </c>
      <c r="D28">
        <v>10</v>
      </c>
    </row>
    <row r="29" spans="1:4" x14ac:dyDescent="0.25">
      <c r="A29" t="s">
        <v>31</v>
      </c>
      <c r="B29">
        <v>73</v>
      </c>
      <c r="C29">
        <v>8</v>
      </c>
      <c r="D29">
        <v>19</v>
      </c>
    </row>
    <row r="30" spans="1:4" x14ac:dyDescent="0.25">
      <c r="A30" t="s">
        <v>32</v>
      </c>
      <c r="B30">
        <v>28</v>
      </c>
      <c r="C30">
        <v>8</v>
      </c>
      <c r="D30">
        <v>4</v>
      </c>
    </row>
    <row r="31" spans="1:4" x14ac:dyDescent="0.25">
      <c r="A31" t="s">
        <v>33</v>
      </c>
      <c r="B31">
        <v>79</v>
      </c>
      <c r="C31">
        <v>8</v>
      </c>
      <c r="D31">
        <v>24</v>
      </c>
    </row>
    <row r="32" spans="1:4" x14ac:dyDescent="0.25">
      <c r="A32" t="s">
        <v>34</v>
      </c>
      <c r="B32">
        <v>124</v>
      </c>
      <c r="C32">
        <v>20</v>
      </c>
      <c r="D32">
        <v>13</v>
      </c>
    </row>
    <row r="33" spans="1:4" x14ac:dyDescent="0.25">
      <c r="A33" t="s">
        <v>35</v>
      </c>
      <c r="B33">
        <v>174</v>
      </c>
      <c r="C33">
        <v>16</v>
      </c>
      <c r="D33">
        <v>35</v>
      </c>
    </row>
    <row r="34" spans="1:4" x14ac:dyDescent="0.25">
      <c r="A34" t="s">
        <v>36</v>
      </c>
      <c r="B34">
        <v>51</v>
      </c>
      <c r="C34">
        <v>11</v>
      </c>
      <c r="D34">
        <v>14</v>
      </c>
    </row>
    <row r="35" spans="1:4" x14ac:dyDescent="0.25">
      <c r="A35" t="s">
        <v>37</v>
      </c>
      <c r="B35">
        <v>40</v>
      </c>
      <c r="C35">
        <v>8</v>
      </c>
      <c r="D35">
        <v>9</v>
      </c>
    </row>
    <row r="36" spans="1:4" x14ac:dyDescent="0.25">
      <c r="A36" t="s">
        <v>38</v>
      </c>
      <c r="B36">
        <v>74</v>
      </c>
      <c r="C36">
        <v>8</v>
      </c>
      <c r="D36">
        <v>18</v>
      </c>
    </row>
    <row r="37" spans="1:4" x14ac:dyDescent="0.25">
      <c r="A37" t="s">
        <v>39</v>
      </c>
      <c r="B37">
        <v>220</v>
      </c>
      <c r="C37">
        <v>19</v>
      </c>
      <c r="D37">
        <v>61</v>
      </c>
    </row>
    <row r="38" spans="1:4" x14ac:dyDescent="0.25">
      <c r="A38" t="s">
        <v>40</v>
      </c>
      <c r="B38">
        <v>41</v>
      </c>
      <c r="C38">
        <v>8</v>
      </c>
      <c r="D38">
        <v>9</v>
      </c>
    </row>
    <row r="39" spans="1:4" x14ac:dyDescent="0.25">
      <c r="A39" t="s">
        <v>41</v>
      </c>
      <c r="B39">
        <v>116</v>
      </c>
      <c r="C39">
        <v>11</v>
      </c>
      <c r="D39">
        <v>26</v>
      </c>
    </row>
    <row r="40" spans="1:4" x14ac:dyDescent="0.25">
      <c r="A40" t="s">
        <v>42</v>
      </c>
      <c r="B40">
        <v>180</v>
      </c>
      <c r="C40">
        <v>14</v>
      </c>
      <c r="D40">
        <v>47</v>
      </c>
    </row>
    <row r="41" spans="1:4" x14ac:dyDescent="0.25">
      <c r="A41" t="s">
        <v>43</v>
      </c>
      <c r="B41">
        <v>62</v>
      </c>
      <c r="C41">
        <v>8</v>
      </c>
      <c r="D41">
        <v>14</v>
      </c>
    </row>
    <row r="42" spans="1:4" x14ac:dyDescent="0.25">
      <c r="A42" t="s">
        <v>44</v>
      </c>
      <c r="B42">
        <v>19</v>
      </c>
      <c r="C42">
        <v>8</v>
      </c>
      <c r="D42">
        <v>2</v>
      </c>
    </row>
    <row r="43" spans="1:4" x14ac:dyDescent="0.25">
      <c r="A43" t="s">
        <v>45</v>
      </c>
      <c r="B43">
        <v>78</v>
      </c>
      <c r="C43">
        <v>11</v>
      </c>
      <c r="D43">
        <v>14</v>
      </c>
    </row>
    <row r="44" spans="1:4" x14ac:dyDescent="0.25">
      <c r="A44" t="s">
        <v>46</v>
      </c>
      <c r="B44">
        <v>50</v>
      </c>
      <c r="C44">
        <v>8</v>
      </c>
      <c r="D44">
        <v>16</v>
      </c>
    </row>
    <row r="45" spans="1:4" x14ac:dyDescent="0.25">
      <c r="A45" t="s">
        <v>47</v>
      </c>
      <c r="B45">
        <v>33</v>
      </c>
      <c r="C45">
        <v>8</v>
      </c>
      <c r="D45">
        <v>6</v>
      </c>
    </row>
    <row r="46" spans="1:4" x14ac:dyDescent="0.25">
      <c r="A46" t="s">
        <v>48</v>
      </c>
      <c r="B46">
        <v>139</v>
      </c>
      <c r="C46">
        <v>8</v>
      </c>
      <c r="D46">
        <v>39</v>
      </c>
    </row>
    <row r="47" spans="1:4" x14ac:dyDescent="0.25">
      <c r="A47" t="s">
        <v>49</v>
      </c>
      <c r="B47">
        <v>93</v>
      </c>
      <c r="C47">
        <v>11</v>
      </c>
      <c r="D47">
        <v>5</v>
      </c>
    </row>
    <row r="48" spans="1:4" x14ac:dyDescent="0.25">
      <c r="A48" t="s">
        <v>50</v>
      </c>
      <c r="B48">
        <v>78</v>
      </c>
      <c r="C48">
        <v>8</v>
      </c>
      <c r="D48">
        <v>26</v>
      </c>
    </row>
    <row r="49" spans="1:4" x14ac:dyDescent="0.25">
      <c r="A49" t="s">
        <v>51</v>
      </c>
      <c r="B49">
        <v>44</v>
      </c>
      <c r="C49">
        <v>8</v>
      </c>
      <c r="D49">
        <v>8</v>
      </c>
    </row>
    <row r="50" spans="1:4" x14ac:dyDescent="0.25">
      <c r="A50" t="s">
        <v>52</v>
      </c>
      <c r="B50">
        <v>38</v>
      </c>
      <c r="C50">
        <v>8</v>
      </c>
      <c r="D50">
        <v>10</v>
      </c>
    </row>
    <row r="51" spans="1:4" x14ac:dyDescent="0.25">
      <c r="A51" t="s">
        <v>53</v>
      </c>
      <c r="B51">
        <v>522</v>
      </c>
      <c r="C51">
        <v>10</v>
      </c>
      <c r="D51">
        <v>154</v>
      </c>
    </row>
    <row r="52" spans="1:4" x14ac:dyDescent="0.25">
      <c r="A52" t="s">
        <v>54</v>
      </c>
      <c r="B52">
        <v>58</v>
      </c>
      <c r="C52">
        <v>8</v>
      </c>
      <c r="D52">
        <v>14</v>
      </c>
    </row>
    <row r="53" spans="1:4" x14ac:dyDescent="0.25">
      <c r="A53" t="s">
        <v>55</v>
      </c>
      <c r="B53">
        <v>53</v>
      </c>
      <c r="C53">
        <v>8</v>
      </c>
      <c r="D53">
        <v>12</v>
      </c>
    </row>
    <row r="54" spans="1:4" x14ac:dyDescent="0.25">
      <c r="A54" t="s">
        <v>56</v>
      </c>
      <c r="B54">
        <v>42</v>
      </c>
      <c r="C54">
        <v>8</v>
      </c>
      <c r="D54">
        <v>10</v>
      </c>
    </row>
    <row r="55" spans="1:4" x14ac:dyDescent="0.25">
      <c r="A55" t="s">
        <v>57</v>
      </c>
      <c r="B55">
        <v>53</v>
      </c>
      <c r="C55">
        <v>8</v>
      </c>
      <c r="D55">
        <v>12</v>
      </c>
    </row>
    <row r="56" spans="1:4" x14ac:dyDescent="0.25">
      <c r="A56" t="s">
        <v>58</v>
      </c>
      <c r="B56">
        <v>176</v>
      </c>
      <c r="C56">
        <v>12</v>
      </c>
      <c r="D56">
        <v>38</v>
      </c>
    </row>
    <row r="57" spans="1:4" x14ac:dyDescent="0.25">
      <c r="A57" t="s">
        <v>59</v>
      </c>
      <c r="B57">
        <v>73</v>
      </c>
      <c r="C57">
        <v>8</v>
      </c>
      <c r="D57">
        <v>20</v>
      </c>
    </row>
    <row r="58" spans="1:4" x14ac:dyDescent="0.25">
      <c r="A58" t="s">
        <v>60</v>
      </c>
      <c r="B58">
        <v>50</v>
      </c>
      <c r="C58">
        <v>8</v>
      </c>
      <c r="D58">
        <v>10</v>
      </c>
    </row>
    <row r="59" spans="1:4" x14ac:dyDescent="0.25">
      <c r="A59" t="s">
        <v>61</v>
      </c>
      <c r="B59">
        <v>68</v>
      </c>
      <c r="C59">
        <v>7</v>
      </c>
      <c r="D59">
        <v>18</v>
      </c>
    </row>
    <row r="60" spans="1:4" x14ac:dyDescent="0.25">
      <c r="A60" t="s">
        <v>62</v>
      </c>
      <c r="B60">
        <v>65</v>
      </c>
      <c r="C60">
        <v>9</v>
      </c>
      <c r="D60">
        <v>16</v>
      </c>
    </row>
    <row r="61" spans="1:4" x14ac:dyDescent="0.25">
      <c r="A61" t="s">
        <v>63</v>
      </c>
      <c r="B61">
        <v>64</v>
      </c>
      <c r="C61">
        <v>8</v>
      </c>
      <c r="D61">
        <v>11</v>
      </c>
    </row>
    <row r="62" spans="1:4" x14ac:dyDescent="0.25">
      <c r="A62" t="s">
        <v>64</v>
      </c>
      <c r="B62">
        <v>50</v>
      </c>
      <c r="C62">
        <v>8</v>
      </c>
      <c r="D62">
        <v>13</v>
      </c>
    </row>
    <row r="63" spans="1:4" x14ac:dyDescent="0.25">
      <c r="A63" t="s">
        <v>65</v>
      </c>
      <c r="B63">
        <v>45</v>
      </c>
      <c r="C63">
        <v>8</v>
      </c>
      <c r="D63">
        <v>14</v>
      </c>
    </row>
    <row r="64" spans="1:4" x14ac:dyDescent="0.25">
      <c r="A64" t="s">
        <v>66</v>
      </c>
      <c r="B64">
        <v>53</v>
      </c>
      <c r="C64">
        <v>8</v>
      </c>
      <c r="D64">
        <v>15</v>
      </c>
    </row>
    <row r="65" spans="1:4" x14ac:dyDescent="0.25">
      <c r="A65" t="s">
        <v>67</v>
      </c>
      <c r="B65">
        <v>65</v>
      </c>
      <c r="C65">
        <v>8</v>
      </c>
      <c r="D65">
        <v>19</v>
      </c>
    </row>
    <row r="66" spans="1:4" x14ac:dyDescent="0.25">
      <c r="A66" t="s">
        <v>68</v>
      </c>
      <c r="B66">
        <v>52</v>
      </c>
      <c r="C66">
        <v>8</v>
      </c>
      <c r="D66">
        <v>9</v>
      </c>
    </row>
    <row r="67" spans="1:4" x14ac:dyDescent="0.25">
      <c r="A67" t="s">
        <v>69</v>
      </c>
      <c r="B67">
        <v>44</v>
      </c>
      <c r="C67">
        <v>8</v>
      </c>
      <c r="D67">
        <v>11</v>
      </c>
    </row>
    <row r="68" spans="1:4" x14ac:dyDescent="0.25">
      <c r="A68" t="s">
        <v>70</v>
      </c>
      <c r="B68">
        <v>57</v>
      </c>
      <c r="C68">
        <v>8</v>
      </c>
      <c r="D68">
        <v>15</v>
      </c>
    </row>
    <row r="69" spans="1:4" x14ac:dyDescent="0.25">
      <c r="A69" t="s">
        <v>71</v>
      </c>
      <c r="B69">
        <v>175</v>
      </c>
      <c r="C69">
        <v>13</v>
      </c>
      <c r="D69">
        <v>4</v>
      </c>
    </row>
    <row r="70" spans="1:4" x14ac:dyDescent="0.25">
      <c r="A70" t="s">
        <v>72</v>
      </c>
      <c r="B70">
        <v>16</v>
      </c>
      <c r="C70">
        <v>8</v>
      </c>
      <c r="D70">
        <v>2</v>
      </c>
    </row>
    <row r="71" spans="1:4" x14ac:dyDescent="0.25">
      <c r="A71" t="s">
        <v>73</v>
      </c>
      <c r="B71">
        <v>59</v>
      </c>
      <c r="C71">
        <v>9</v>
      </c>
      <c r="D71">
        <v>17</v>
      </c>
    </row>
    <row r="72" spans="1:4" x14ac:dyDescent="0.25">
      <c r="A72" t="s">
        <v>74</v>
      </c>
      <c r="B72">
        <v>16</v>
      </c>
      <c r="C72">
        <v>8</v>
      </c>
      <c r="D72">
        <v>2</v>
      </c>
    </row>
    <row r="73" spans="1:4" x14ac:dyDescent="0.25">
      <c r="A73" t="s">
        <v>75</v>
      </c>
      <c r="B73">
        <v>14</v>
      </c>
      <c r="C73">
        <v>8</v>
      </c>
      <c r="D73">
        <v>2</v>
      </c>
    </row>
    <row r="74" spans="1:4" x14ac:dyDescent="0.25">
      <c r="A74" t="s">
        <v>76</v>
      </c>
      <c r="B74">
        <v>15</v>
      </c>
      <c r="C74">
        <v>8</v>
      </c>
      <c r="D74">
        <v>3</v>
      </c>
    </row>
    <row r="75" spans="1:4" x14ac:dyDescent="0.25">
      <c r="A75" t="s">
        <v>77</v>
      </c>
      <c r="B75">
        <v>16</v>
      </c>
      <c r="C75">
        <v>7</v>
      </c>
      <c r="D75">
        <v>2</v>
      </c>
    </row>
    <row r="76" spans="1:4" x14ac:dyDescent="0.25">
      <c r="A76" t="s">
        <v>78</v>
      </c>
      <c r="B76">
        <v>30</v>
      </c>
      <c r="C76">
        <v>9</v>
      </c>
      <c r="D76">
        <v>5</v>
      </c>
    </row>
    <row r="77" spans="1:4" x14ac:dyDescent="0.25">
      <c r="A77" t="s">
        <v>79</v>
      </c>
      <c r="B77">
        <v>16</v>
      </c>
      <c r="C77">
        <v>8</v>
      </c>
      <c r="D77">
        <v>2</v>
      </c>
    </row>
    <row r="78" spans="1:4" x14ac:dyDescent="0.25">
      <c r="A78" t="s">
        <v>80</v>
      </c>
      <c r="B78">
        <v>78</v>
      </c>
      <c r="C78">
        <v>11</v>
      </c>
      <c r="D78">
        <v>34</v>
      </c>
    </row>
    <row r="79" spans="1:4" x14ac:dyDescent="0.25">
      <c r="A79" t="s">
        <v>81</v>
      </c>
      <c r="B79">
        <v>72</v>
      </c>
      <c r="C79">
        <v>7</v>
      </c>
      <c r="D79">
        <v>3</v>
      </c>
    </row>
    <row r="80" spans="1:4" x14ac:dyDescent="0.25">
      <c r="A80" t="s">
        <v>82</v>
      </c>
      <c r="B80">
        <v>65</v>
      </c>
      <c r="C80">
        <v>11</v>
      </c>
      <c r="D80">
        <v>13</v>
      </c>
    </row>
    <row r="81" spans="1:4" x14ac:dyDescent="0.25">
      <c r="A81" t="s">
        <v>83</v>
      </c>
      <c r="B81">
        <v>295</v>
      </c>
      <c r="C81">
        <v>28</v>
      </c>
      <c r="D81">
        <v>50</v>
      </c>
    </row>
    <row r="82" spans="1:4" x14ac:dyDescent="0.25">
      <c r="A82" t="s">
        <v>84</v>
      </c>
      <c r="B82">
        <v>55</v>
      </c>
      <c r="C82">
        <v>11</v>
      </c>
      <c r="D82">
        <v>12</v>
      </c>
    </row>
    <row r="83" spans="1:4" x14ac:dyDescent="0.25">
      <c r="A83" t="s">
        <v>85</v>
      </c>
      <c r="B83">
        <v>74</v>
      </c>
      <c r="C83">
        <v>12</v>
      </c>
      <c r="D83">
        <v>15</v>
      </c>
    </row>
    <row r="84" spans="1:4" x14ac:dyDescent="0.25">
      <c r="A84" t="s">
        <v>86</v>
      </c>
      <c r="B84">
        <v>107</v>
      </c>
      <c r="C84">
        <v>10</v>
      </c>
      <c r="D84">
        <v>27</v>
      </c>
    </row>
    <row r="85" spans="1:4" x14ac:dyDescent="0.25">
      <c r="A85" t="s">
        <v>87</v>
      </c>
      <c r="B85">
        <v>39</v>
      </c>
      <c r="C85">
        <v>8</v>
      </c>
      <c r="D85">
        <v>5</v>
      </c>
    </row>
    <row r="86" spans="1:4" x14ac:dyDescent="0.25">
      <c r="A86" t="s">
        <v>88</v>
      </c>
      <c r="B86">
        <v>56</v>
      </c>
      <c r="C86">
        <v>8</v>
      </c>
      <c r="D86">
        <v>13</v>
      </c>
    </row>
    <row r="87" spans="1:4" x14ac:dyDescent="0.25">
      <c r="A87" t="s">
        <v>89</v>
      </c>
      <c r="B87">
        <v>64</v>
      </c>
      <c r="C87">
        <v>8</v>
      </c>
      <c r="D87">
        <v>13</v>
      </c>
    </row>
    <row r="88" spans="1:4" x14ac:dyDescent="0.25">
      <c r="A88" t="s">
        <v>90</v>
      </c>
      <c r="B88">
        <v>75</v>
      </c>
      <c r="C88">
        <v>8</v>
      </c>
      <c r="D88">
        <v>14</v>
      </c>
    </row>
    <row r="89" spans="1:4" x14ac:dyDescent="0.25">
      <c r="A89" t="s">
        <v>91</v>
      </c>
      <c r="B89">
        <v>17</v>
      </c>
      <c r="C89">
        <v>8</v>
      </c>
      <c r="D89">
        <v>3</v>
      </c>
    </row>
    <row r="90" spans="1:4" x14ac:dyDescent="0.25">
      <c r="A90" t="s">
        <v>92</v>
      </c>
      <c r="B90">
        <v>18</v>
      </c>
      <c r="C90">
        <v>8</v>
      </c>
      <c r="D90">
        <v>2</v>
      </c>
    </row>
    <row r="91" spans="1:4" x14ac:dyDescent="0.25">
      <c r="A91" t="s">
        <v>93</v>
      </c>
      <c r="B91">
        <v>58</v>
      </c>
      <c r="C91">
        <v>9</v>
      </c>
      <c r="D91">
        <v>15</v>
      </c>
    </row>
    <row r="92" spans="1:4" x14ac:dyDescent="0.25">
      <c r="A92" t="s">
        <v>94</v>
      </c>
      <c r="B92">
        <v>97</v>
      </c>
      <c r="C92">
        <v>11</v>
      </c>
      <c r="D92">
        <v>19</v>
      </c>
    </row>
    <row r="93" spans="1:4" x14ac:dyDescent="0.25">
      <c r="A93" t="s">
        <v>95</v>
      </c>
      <c r="B93">
        <v>65</v>
      </c>
      <c r="C93">
        <v>10</v>
      </c>
      <c r="D93">
        <v>12</v>
      </c>
    </row>
    <row r="94" spans="1:4" x14ac:dyDescent="0.25">
      <c r="A94" t="s">
        <v>96</v>
      </c>
      <c r="B94">
        <v>80</v>
      </c>
      <c r="C94">
        <v>9</v>
      </c>
      <c r="D94">
        <v>16</v>
      </c>
    </row>
    <row r="95" spans="1:4" x14ac:dyDescent="0.25">
      <c r="A95" t="s">
        <v>97</v>
      </c>
      <c r="B95">
        <v>20</v>
      </c>
      <c r="C95">
        <v>8</v>
      </c>
      <c r="D95">
        <v>3</v>
      </c>
    </row>
    <row r="96" spans="1:4" x14ac:dyDescent="0.25">
      <c r="A96" t="s">
        <v>98</v>
      </c>
      <c r="B96">
        <v>84</v>
      </c>
      <c r="C96">
        <v>8</v>
      </c>
      <c r="D96">
        <v>19</v>
      </c>
    </row>
    <row r="97" spans="1:4" x14ac:dyDescent="0.25">
      <c r="A97" t="s">
        <v>99</v>
      </c>
      <c r="B97">
        <v>75</v>
      </c>
      <c r="C97">
        <v>9</v>
      </c>
      <c r="D97">
        <v>19</v>
      </c>
    </row>
    <row r="98" spans="1:4" x14ac:dyDescent="0.25">
      <c r="A98" t="s">
        <v>100</v>
      </c>
      <c r="B98">
        <v>103</v>
      </c>
      <c r="C98">
        <v>9</v>
      </c>
      <c r="D98">
        <v>32</v>
      </c>
    </row>
    <row r="99" spans="1:4" x14ac:dyDescent="0.25">
      <c r="A99" t="s">
        <v>101</v>
      </c>
      <c r="B99">
        <v>64</v>
      </c>
      <c r="C99">
        <v>10</v>
      </c>
      <c r="D99">
        <v>13</v>
      </c>
    </row>
    <row r="100" spans="1:4" x14ac:dyDescent="0.25">
      <c r="A100" t="s">
        <v>102</v>
      </c>
      <c r="B100">
        <v>83</v>
      </c>
      <c r="C100">
        <v>8</v>
      </c>
      <c r="D100">
        <v>21</v>
      </c>
    </row>
    <row r="101" spans="1:4" x14ac:dyDescent="0.25">
      <c r="A101" t="s">
        <v>103</v>
      </c>
      <c r="B101">
        <v>93</v>
      </c>
      <c r="C101">
        <v>15</v>
      </c>
      <c r="D101">
        <v>23</v>
      </c>
    </row>
    <row r="102" spans="1:4" x14ac:dyDescent="0.25">
      <c r="A102" t="s">
        <v>104</v>
      </c>
      <c r="B102">
        <v>43</v>
      </c>
      <c r="C102">
        <v>8</v>
      </c>
      <c r="D102">
        <v>9</v>
      </c>
    </row>
    <row r="103" spans="1:4" x14ac:dyDescent="0.25">
      <c r="A103" t="s">
        <v>105</v>
      </c>
      <c r="B103">
        <v>127</v>
      </c>
      <c r="C103">
        <v>16</v>
      </c>
      <c r="D103">
        <v>41</v>
      </c>
    </row>
    <row r="104" spans="1:4" x14ac:dyDescent="0.25">
      <c r="A104" t="s">
        <v>106</v>
      </c>
      <c r="B104">
        <v>84</v>
      </c>
      <c r="C104">
        <v>8</v>
      </c>
      <c r="D104">
        <v>22</v>
      </c>
    </row>
    <row r="105" spans="1:4" x14ac:dyDescent="0.25">
      <c r="A105" t="s">
        <v>107</v>
      </c>
      <c r="B105">
        <v>94</v>
      </c>
      <c r="C105">
        <v>8</v>
      </c>
      <c r="D105">
        <v>28</v>
      </c>
    </row>
    <row r="106" spans="1:4" x14ac:dyDescent="0.25">
      <c r="A106" t="s">
        <v>108</v>
      </c>
      <c r="B106">
        <v>56</v>
      </c>
      <c r="C106">
        <v>8</v>
      </c>
      <c r="D106">
        <v>9</v>
      </c>
    </row>
    <row r="107" spans="1:4" x14ac:dyDescent="0.25">
      <c r="A107" t="s">
        <v>109</v>
      </c>
      <c r="B107">
        <v>257</v>
      </c>
      <c r="C107">
        <v>17</v>
      </c>
      <c r="D107">
        <v>46</v>
      </c>
    </row>
    <row r="108" spans="1:4" x14ac:dyDescent="0.25">
      <c r="A108" t="s">
        <v>110</v>
      </c>
      <c r="B108">
        <v>89</v>
      </c>
      <c r="C108">
        <v>11</v>
      </c>
      <c r="D108">
        <v>5</v>
      </c>
    </row>
    <row r="109" spans="1:4" x14ac:dyDescent="0.25">
      <c r="A109" t="s">
        <v>111</v>
      </c>
      <c r="B109">
        <v>22</v>
      </c>
      <c r="C109">
        <v>7</v>
      </c>
      <c r="D109">
        <v>1</v>
      </c>
    </row>
    <row r="110" spans="1:4" x14ac:dyDescent="0.25">
      <c r="A110" t="s">
        <v>112</v>
      </c>
      <c r="B110">
        <v>38</v>
      </c>
      <c r="C110">
        <v>10</v>
      </c>
      <c r="D110">
        <v>2</v>
      </c>
    </row>
    <row r="111" spans="1:4" x14ac:dyDescent="0.25">
      <c r="A111" t="s">
        <v>113</v>
      </c>
      <c r="B111">
        <v>109</v>
      </c>
      <c r="C111">
        <v>11</v>
      </c>
      <c r="D111">
        <v>25</v>
      </c>
    </row>
    <row r="112" spans="1:4" x14ac:dyDescent="0.25">
      <c r="A112" t="s">
        <v>114</v>
      </c>
      <c r="B112">
        <v>905</v>
      </c>
      <c r="C112">
        <v>32</v>
      </c>
      <c r="D112">
        <v>220</v>
      </c>
    </row>
    <row r="113" spans="1:4" x14ac:dyDescent="0.25">
      <c r="A113" t="s">
        <v>115</v>
      </c>
      <c r="B113">
        <v>161</v>
      </c>
      <c r="C113">
        <v>11</v>
      </c>
      <c r="D113">
        <v>9</v>
      </c>
    </row>
    <row r="114" spans="1:4" x14ac:dyDescent="0.25">
      <c r="A114" t="s">
        <v>116</v>
      </c>
      <c r="B114">
        <v>163</v>
      </c>
      <c r="C114">
        <v>10</v>
      </c>
      <c r="D114">
        <v>10</v>
      </c>
    </row>
    <row r="115" spans="1:4" x14ac:dyDescent="0.25">
      <c r="A115" t="s">
        <v>117</v>
      </c>
      <c r="B115">
        <v>161</v>
      </c>
      <c r="C115">
        <v>9</v>
      </c>
      <c r="D115">
        <v>8</v>
      </c>
    </row>
    <row r="116" spans="1:4" x14ac:dyDescent="0.25">
      <c r="A116" t="s">
        <v>118</v>
      </c>
      <c r="B116">
        <v>157</v>
      </c>
      <c r="C116">
        <v>10</v>
      </c>
      <c r="D116">
        <v>9</v>
      </c>
    </row>
    <row r="117" spans="1:4" x14ac:dyDescent="0.25">
      <c r="A117" t="s">
        <v>119</v>
      </c>
      <c r="B117">
        <v>32</v>
      </c>
      <c r="C117">
        <v>8</v>
      </c>
      <c r="D117">
        <v>8</v>
      </c>
    </row>
    <row r="118" spans="1:4" x14ac:dyDescent="0.25">
      <c r="A118" t="s">
        <v>120</v>
      </c>
      <c r="B118">
        <v>67</v>
      </c>
      <c r="C118">
        <v>10</v>
      </c>
      <c r="D118">
        <v>17</v>
      </c>
    </row>
    <row r="119" spans="1:4" x14ac:dyDescent="0.25">
      <c r="A119" t="s">
        <v>121</v>
      </c>
      <c r="B119">
        <v>28</v>
      </c>
      <c r="C119">
        <v>8</v>
      </c>
      <c r="D119">
        <v>6</v>
      </c>
    </row>
    <row r="120" spans="1:4" x14ac:dyDescent="0.25">
      <c r="A120" t="s">
        <v>122</v>
      </c>
      <c r="B120">
        <v>28</v>
      </c>
      <c r="C120">
        <v>8</v>
      </c>
      <c r="D120">
        <v>6</v>
      </c>
    </row>
    <row r="121" spans="1:4" x14ac:dyDescent="0.25">
      <c r="A121" t="s">
        <v>123</v>
      </c>
      <c r="B121">
        <v>44</v>
      </c>
      <c r="C121">
        <v>7</v>
      </c>
      <c r="D121">
        <v>15</v>
      </c>
    </row>
    <row r="122" spans="1:4" x14ac:dyDescent="0.25">
      <c r="A122" t="s">
        <v>124</v>
      </c>
      <c r="B122">
        <v>28</v>
      </c>
      <c r="C122">
        <v>8</v>
      </c>
      <c r="D122">
        <v>6</v>
      </c>
    </row>
    <row r="123" spans="1:4" x14ac:dyDescent="0.25">
      <c r="A123" t="s">
        <v>125</v>
      </c>
      <c r="B123">
        <v>28</v>
      </c>
      <c r="C123">
        <v>8</v>
      </c>
      <c r="D123">
        <v>6</v>
      </c>
    </row>
    <row r="124" spans="1:4" x14ac:dyDescent="0.25">
      <c r="A124" t="s">
        <v>126</v>
      </c>
      <c r="B124">
        <v>28</v>
      </c>
      <c r="C124">
        <v>8</v>
      </c>
      <c r="D124">
        <v>6</v>
      </c>
    </row>
    <row r="125" spans="1:4" x14ac:dyDescent="0.25">
      <c r="A125" t="s">
        <v>127</v>
      </c>
      <c r="B125">
        <v>28</v>
      </c>
      <c r="C125">
        <v>8</v>
      </c>
      <c r="D125">
        <v>6</v>
      </c>
    </row>
    <row r="126" spans="1:4" x14ac:dyDescent="0.25">
      <c r="A126" t="s">
        <v>128</v>
      </c>
      <c r="B126">
        <v>28</v>
      </c>
      <c r="C126">
        <v>8</v>
      </c>
      <c r="D126">
        <v>6</v>
      </c>
    </row>
    <row r="127" spans="1:4" x14ac:dyDescent="0.25">
      <c r="A127" t="s">
        <v>129</v>
      </c>
      <c r="B127">
        <v>28</v>
      </c>
      <c r="C127">
        <v>8</v>
      </c>
      <c r="D127">
        <v>6</v>
      </c>
    </row>
    <row r="128" spans="1:4" x14ac:dyDescent="0.25">
      <c r="A128" t="s">
        <v>130</v>
      </c>
      <c r="B128">
        <v>111</v>
      </c>
      <c r="C128">
        <v>9</v>
      </c>
      <c r="D128">
        <v>39</v>
      </c>
    </row>
    <row r="129" spans="1:4" x14ac:dyDescent="0.25">
      <c r="A129" t="s">
        <v>131</v>
      </c>
      <c r="B129">
        <v>111</v>
      </c>
      <c r="C129">
        <v>9</v>
      </c>
      <c r="D129">
        <v>27</v>
      </c>
    </row>
    <row r="130" spans="1:4" x14ac:dyDescent="0.25">
      <c r="A130" t="s">
        <v>132</v>
      </c>
      <c r="B130">
        <v>39</v>
      </c>
      <c r="C130">
        <v>8</v>
      </c>
      <c r="D130">
        <v>11</v>
      </c>
    </row>
    <row r="131" spans="1:4" x14ac:dyDescent="0.25">
      <c r="A131" t="s">
        <v>133</v>
      </c>
      <c r="B131">
        <v>79</v>
      </c>
      <c r="C131">
        <v>9</v>
      </c>
      <c r="D131">
        <v>25</v>
      </c>
    </row>
    <row r="132" spans="1:4" x14ac:dyDescent="0.25">
      <c r="A132" t="s">
        <v>134</v>
      </c>
      <c r="B132">
        <v>75</v>
      </c>
      <c r="C132">
        <v>19</v>
      </c>
      <c r="D132">
        <v>19</v>
      </c>
    </row>
    <row r="133" spans="1:4" x14ac:dyDescent="0.25">
      <c r="A133" t="s">
        <v>135</v>
      </c>
      <c r="B133">
        <v>84</v>
      </c>
      <c r="C133">
        <v>8</v>
      </c>
      <c r="D133">
        <v>22</v>
      </c>
    </row>
    <row r="134" spans="1:4" x14ac:dyDescent="0.25">
      <c r="A134" t="s">
        <v>136</v>
      </c>
      <c r="B134">
        <v>172</v>
      </c>
      <c r="C134">
        <v>18</v>
      </c>
      <c r="D134">
        <v>37</v>
      </c>
    </row>
    <row r="135" spans="1:4" x14ac:dyDescent="0.25">
      <c r="A135" t="s">
        <v>137</v>
      </c>
      <c r="B135">
        <v>85</v>
      </c>
      <c r="C135">
        <v>11</v>
      </c>
      <c r="D135">
        <v>24</v>
      </c>
    </row>
    <row r="136" spans="1:4" x14ac:dyDescent="0.25">
      <c r="A136" t="s">
        <v>138</v>
      </c>
      <c r="B136">
        <v>73</v>
      </c>
      <c r="C136">
        <v>9</v>
      </c>
      <c r="D136">
        <v>22</v>
      </c>
    </row>
    <row r="137" spans="1:4" x14ac:dyDescent="0.25">
      <c r="A137" t="s">
        <v>139</v>
      </c>
      <c r="B137">
        <v>109</v>
      </c>
      <c r="C137">
        <v>8</v>
      </c>
      <c r="D137">
        <v>37</v>
      </c>
    </row>
    <row r="138" spans="1:4" x14ac:dyDescent="0.25">
      <c r="A138" t="s">
        <v>140</v>
      </c>
      <c r="B138">
        <v>67</v>
      </c>
      <c r="C138">
        <v>9</v>
      </c>
      <c r="D138">
        <v>19</v>
      </c>
    </row>
    <row r="139" spans="1:4" x14ac:dyDescent="0.25">
      <c r="A139" t="s">
        <v>141</v>
      </c>
      <c r="B139">
        <v>60</v>
      </c>
      <c r="C139">
        <v>8</v>
      </c>
      <c r="D139">
        <v>17</v>
      </c>
    </row>
    <row r="140" spans="1:4" x14ac:dyDescent="0.25">
      <c r="A140" t="s">
        <v>142</v>
      </c>
      <c r="B140">
        <v>155</v>
      </c>
      <c r="C140">
        <v>10</v>
      </c>
      <c r="D140">
        <v>61</v>
      </c>
    </row>
    <row r="141" spans="1:4" x14ac:dyDescent="0.25">
      <c r="A141" t="s">
        <v>143</v>
      </c>
      <c r="B141">
        <v>140</v>
      </c>
      <c r="C141">
        <v>11</v>
      </c>
      <c r="D141">
        <v>38</v>
      </c>
    </row>
    <row r="142" spans="1:4" x14ac:dyDescent="0.25">
      <c r="A142" t="s">
        <v>144</v>
      </c>
      <c r="B142">
        <v>180</v>
      </c>
      <c r="C142">
        <v>9</v>
      </c>
      <c r="D142">
        <v>42</v>
      </c>
    </row>
    <row r="143" spans="1:4" x14ac:dyDescent="0.25">
      <c r="A143" t="s">
        <v>145</v>
      </c>
      <c r="B143">
        <v>73</v>
      </c>
      <c r="C143">
        <v>17</v>
      </c>
      <c r="D143">
        <v>18</v>
      </c>
    </row>
    <row r="144" spans="1:4" x14ac:dyDescent="0.25">
      <c r="A144" t="s">
        <v>146</v>
      </c>
      <c r="B144">
        <v>244</v>
      </c>
      <c r="C144">
        <v>42</v>
      </c>
      <c r="D144">
        <v>55</v>
      </c>
    </row>
    <row r="145" spans="1:4" x14ac:dyDescent="0.25">
      <c r="A145" t="s">
        <v>147</v>
      </c>
      <c r="B145">
        <v>43</v>
      </c>
      <c r="C145">
        <v>8</v>
      </c>
      <c r="D145">
        <v>6</v>
      </c>
    </row>
    <row r="146" spans="1:4" x14ac:dyDescent="0.25">
      <c r="A146" t="s">
        <v>148</v>
      </c>
      <c r="B146">
        <v>144</v>
      </c>
      <c r="C146">
        <v>14</v>
      </c>
      <c r="D146">
        <v>49</v>
      </c>
    </row>
    <row r="147" spans="1:4" x14ac:dyDescent="0.25">
      <c r="A147" t="s">
        <v>149</v>
      </c>
      <c r="B147">
        <v>110</v>
      </c>
      <c r="C147">
        <v>10</v>
      </c>
      <c r="D147">
        <v>32</v>
      </c>
    </row>
    <row r="148" spans="1:4" x14ac:dyDescent="0.25">
      <c r="A148" t="s">
        <v>150</v>
      </c>
      <c r="B148">
        <v>58</v>
      </c>
      <c r="C148">
        <v>8</v>
      </c>
      <c r="D148">
        <v>18</v>
      </c>
    </row>
    <row r="149" spans="1:4" x14ac:dyDescent="0.25">
      <c r="A149" t="s">
        <v>151</v>
      </c>
      <c r="B149">
        <v>467</v>
      </c>
      <c r="C149">
        <v>15</v>
      </c>
      <c r="D149">
        <v>142</v>
      </c>
    </row>
    <row r="150" spans="1:4" x14ac:dyDescent="0.25">
      <c r="A150" t="s">
        <v>152</v>
      </c>
      <c r="B150">
        <v>21</v>
      </c>
      <c r="C150">
        <v>9</v>
      </c>
      <c r="D150">
        <v>6</v>
      </c>
    </row>
    <row r="151" spans="1:4" x14ac:dyDescent="0.25">
      <c r="A151" t="s">
        <v>153</v>
      </c>
      <c r="B151">
        <v>56</v>
      </c>
      <c r="C151">
        <v>8</v>
      </c>
      <c r="D151">
        <v>18</v>
      </c>
    </row>
    <row r="152" spans="1:4" x14ac:dyDescent="0.25">
      <c r="A152" t="s">
        <v>154</v>
      </c>
      <c r="B152">
        <v>90</v>
      </c>
      <c r="C152">
        <v>10</v>
      </c>
      <c r="D152">
        <v>30</v>
      </c>
    </row>
    <row r="153" spans="1:4" x14ac:dyDescent="0.25">
      <c r="A153" t="s">
        <v>155</v>
      </c>
      <c r="B153">
        <v>260</v>
      </c>
      <c r="C153">
        <v>14</v>
      </c>
      <c r="D153">
        <v>89</v>
      </c>
    </row>
    <row r="154" spans="1:4" x14ac:dyDescent="0.25">
      <c r="A154" t="s">
        <v>156</v>
      </c>
      <c r="B154">
        <v>87</v>
      </c>
      <c r="C154">
        <v>9</v>
      </c>
      <c r="D154">
        <v>28</v>
      </c>
    </row>
    <row r="155" spans="1:4" x14ac:dyDescent="0.25">
      <c r="A155" t="s">
        <v>157</v>
      </c>
      <c r="B155">
        <v>213</v>
      </c>
      <c r="C155">
        <v>11</v>
      </c>
      <c r="D155">
        <v>69</v>
      </c>
    </row>
    <row r="156" spans="1:4" x14ac:dyDescent="0.25">
      <c r="A156" t="s">
        <v>158</v>
      </c>
      <c r="B156">
        <v>111</v>
      </c>
      <c r="C156">
        <v>12</v>
      </c>
      <c r="D156">
        <v>37</v>
      </c>
    </row>
    <row r="157" spans="1:4" x14ac:dyDescent="0.25">
      <c r="A157" t="s">
        <v>159</v>
      </c>
      <c r="B157">
        <v>140</v>
      </c>
      <c r="C157">
        <v>13</v>
      </c>
      <c r="D157">
        <v>42</v>
      </c>
    </row>
    <row r="158" spans="1:4" x14ac:dyDescent="0.25">
      <c r="A158" t="s">
        <v>160</v>
      </c>
      <c r="B158">
        <v>994</v>
      </c>
      <c r="C158">
        <v>37</v>
      </c>
      <c r="D158">
        <v>241</v>
      </c>
    </row>
    <row r="159" spans="1:4" x14ac:dyDescent="0.25">
      <c r="A159" t="s">
        <v>161</v>
      </c>
      <c r="B159">
        <v>552</v>
      </c>
      <c r="C159">
        <v>64</v>
      </c>
      <c r="D159">
        <v>185</v>
      </c>
    </row>
    <row r="160" spans="1:4" x14ac:dyDescent="0.25">
      <c r="A160" t="s">
        <v>162</v>
      </c>
      <c r="B160">
        <v>21</v>
      </c>
      <c r="C160">
        <v>9</v>
      </c>
      <c r="D160">
        <v>5</v>
      </c>
    </row>
    <row r="161" spans="1:4" x14ac:dyDescent="0.25">
      <c r="A161" t="s">
        <v>163</v>
      </c>
      <c r="B161">
        <v>209</v>
      </c>
      <c r="C161">
        <v>8</v>
      </c>
      <c r="D161">
        <v>65</v>
      </c>
    </row>
    <row r="162" spans="1:4" x14ac:dyDescent="0.25">
      <c r="A162" t="s">
        <v>164</v>
      </c>
      <c r="B162">
        <v>81</v>
      </c>
      <c r="C162">
        <v>9</v>
      </c>
      <c r="D162">
        <v>13</v>
      </c>
    </row>
    <row r="163" spans="1:4" x14ac:dyDescent="0.25">
      <c r="A163" t="s">
        <v>165</v>
      </c>
      <c r="B163">
        <v>185</v>
      </c>
      <c r="C163">
        <v>22</v>
      </c>
      <c r="D163">
        <v>50</v>
      </c>
    </row>
    <row r="164" spans="1:4" x14ac:dyDescent="0.25">
      <c r="A164" t="s">
        <v>166</v>
      </c>
      <c r="B164">
        <v>398</v>
      </c>
      <c r="C164">
        <v>15</v>
      </c>
      <c r="D164">
        <v>38</v>
      </c>
    </row>
    <row r="165" spans="1:4" x14ac:dyDescent="0.25">
      <c r="A165" t="s">
        <v>167</v>
      </c>
      <c r="B165">
        <v>63</v>
      </c>
      <c r="C165">
        <v>9</v>
      </c>
      <c r="D165">
        <v>11</v>
      </c>
    </row>
    <row r="166" spans="1:4" x14ac:dyDescent="0.25">
      <c r="A166" t="s">
        <v>168</v>
      </c>
      <c r="B166">
        <v>44</v>
      </c>
      <c r="C166">
        <v>8</v>
      </c>
      <c r="D166">
        <v>8</v>
      </c>
    </row>
    <row r="167" spans="1:4" x14ac:dyDescent="0.25">
      <c r="A167" t="s">
        <v>169</v>
      </c>
      <c r="B167">
        <v>67</v>
      </c>
      <c r="C167">
        <v>8</v>
      </c>
      <c r="D167">
        <v>16</v>
      </c>
    </row>
    <row r="168" spans="1:4" x14ac:dyDescent="0.25">
      <c r="A168" t="s">
        <v>170</v>
      </c>
      <c r="B168">
        <v>46</v>
      </c>
      <c r="C168">
        <v>8</v>
      </c>
      <c r="D168">
        <v>12</v>
      </c>
    </row>
    <row r="169" spans="1:4" x14ac:dyDescent="0.25">
      <c r="A169" t="s">
        <v>171</v>
      </c>
      <c r="B169">
        <v>97</v>
      </c>
      <c r="C169">
        <v>9</v>
      </c>
      <c r="D169">
        <v>16</v>
      </c>
    </row>
    <row r="170" spans="1:4" x14ac:dyDescent="0.25">
      <c r="A170" t="s">
        <v>172</v>
      </c>
      <c r="B170">
        <v>90</v>
      </c>
      <c r="C170">
        <v>9</v>
      </c>
      <c r="D170">
        <v>14</v>
      </c>
    </row>
    <row r="171" spans="1:4" x14ac:dyDescent="0.25">
      <c r="A171" t="s">
        <v>173</v>
      </c>
      <c r="B171">
        <v>76</v>
      </c>
      <c r="C171">
        <v>8</v>
      </c>
      <c r="D171">
        <v>12</v>
      </c>
    </row>
    <row r="172" spans="1:4" x14ac:dyDescent="0.25">
      <c r="A172" t="s">
        <v>174</v>
      </c>
      <c r="B172">
        <v>108</v>
      </c>
      <c r="C172">
        <v>9</v>
      </c>
      <c r="D172">
        <v>17</v>
      </c>
    </row>
    <row r="173" spans="1:4" x14ac:dyDescent="0.25">
      <c r="A173" t="s">
        <v>175</v>
      </c>
      <c r="B173">
        <v>177</v>
      </c>
      <c r="C173">
        <v>22</v>
      </c>
      <c r="D173">
        <v>37</v>
      </c>
    </row>
    <row r="174" spans="1:4" x14ac:dyDescent="0.25">
      <c r="A174" t="s">
        <v>176</v>
      </c>
      <c r="B174">
        <v>83</v>
      </c>
      <c r="C174">
        <v>8</v>
      </c>
      <c r="D174">
        <v>14</v>
      </c>
    </row>
    <row r="175" spans="1:4" x14ac:dyDescent="0.25">
      <c r="A175" t="s">
        <v>177</v>
      </c>
      <c r="B175">
        <v>115</v>
      </c>
      <c r="C175">
        <v>13</v>
      </c>
      <c r="D175">
        <v>28</v>
      </c>
    </row>
    <row r="176" spans="1:4" x14ac:dyDescent="0.25">
      <c r="A176" t="s">
        <v>178</v>
      </c>
      <c r="B176">
        <v>67</v>
      </c>
      <c r="C176">
        <v>9</v>
      </c>
      <c r="D176">
        <v>17</v>
      </c>
    </row>
    <row r="177" spans="1:4" x14ac:dyDescent="0.25">
      <c r="A177" t="s">
        <v>179</v>
      </c>
      <c r="B177">
        <v>68</v>
      </c>
      <c r="C177">
        <v>9</v>
      </c>
      <c r="D177">
        <v>18</v>
      </c>
    </row>
    <row r="178" spans="1:4" x14ac:dyDescent="0.25">
      <c r="A178" t="s">
        <v>180</v>
      </c>
      <c r="B178">
        <v>36</v>
      </c>
      <c r="C178">
        <v>8</v>
      </c>
      <c r="D178">
        <v>6</v>
      </c>
    </row>
    <row r="179" spans="1:4" x14ac:dyDescent="0.25">
      <c r="A179" t="s">
        <v>181</v>
      </c>
      <c r="B179">
        <v>174</v>
      </c>
      <c r="C179">
        <v>9</v>
      </c>
      <c r="D179">
        <v>20</v>
      </c>
    </row>
    <row r="180" spans="1:4" x14ac:dyDescent="0.25">
      <c r="A180" t="s">
        <v>182</v>
      </c>
      <c r="B180">
        <v>109</v>
      </c>
      <c r="C180">
        <v>10</v>
      </c>
      <c r="D180">
        <v>22</v>
      </c>
    </row>
    <row r="181" spans="1:4" x14ac:dyDescent="0.25">
      <c r="A181" t="s">
        <v>183</v>
      </c>
      <c r="B181">
        <v>72</v>
      </c>
      <c r="C181">
        <v>20</v>
      </c>
      <c r="D181">
        <v>31</v>
      </c>
    </row>
    <row r="182" spans="1:4" x14ac:dyDescent="0.25">
      <c r="A182" t="s">
        <v>184</v>
      </c>
      <c r="B182">
        <v>44</v>
      </c>
      <c r="C182">
        <v>8</v>
      </c>
      <c r="D182">
        <v>11</v>
      </c>
    </row>
    <row r="183" spans="1:4" x14ac:dyDescent="0.25">
      <c r="A183" t="s">
        <v>185</v>
      </c>
      <c r="B183">
        <v>64</v>
      </c>
      <c r="C183">
        <v>11</v>
      </c>
      <c r="D183">
        <v>20</v>
      </c>
    </row>
    <row r="184" spans="1:4" x14ac:dyDescent="0.25">
      <c r="A184" t="s">
        <v>186</v>
      </c>
      <c r="B184">
        <v>108</v>
      </c>
      <c r="C184">
        <v>12</v>
      </c>
      <c r="D184">
        <v>49</v>
      </c>
    </row>
    <row r="185" spans="1:4" x14ac:dyDescent="0.25">
      <c r="A185" t="s">
        <v>187</v>
      </c>
      <c r="B185">
        <v>44</v>
      </c>
      <c r="C185">
        <v>9</v>
      </c>
      <c r="D185">
        <v>13</v>
      </c>
    </row>
    <row r="186" spans="1:4" x14ac:dyDescent="0.25">
      <c r="A186" t="s">
        <v>188</v>
      </c>
      <c r="B186">
        <v>233</v>
      </c>
      <c r="C186">
        <v>18</v>
      </c>
      <c r="D186">
        <v>120</v>
      </c>
    </row>
    <row r="187" spans="1:4" x14ac:dyDescent="0.25">
      <c r="A187" t="s">
        <v>189</v>
      </c>
      <c r="B187">
        <v>95</v>
      </c>
      <c r="C187">
        <v>9</v>
      </c>
      <c r="D187">
        <v>20</v>
      </c>
    </row>
    <row r="188" spans="1:4" x14ac:dyDescent="0.25">
      <c r="A188" t="s">
        <v>190</v>
      </c>
      <c r="B188">
        <v>125</v>
      </c>
      <c r="C188">
        <v>11</v>
      </c>
      <c r="D188">
        <v>38</v>
      </c>
    </row>
    <row r="189" spans="1:4" x14ac:dyDescent="0.25">
      <c r="A189" t="s">
        <v>191</v>
      </c>
      <c r="B189">
        <v>90</v>
      </c>
      <c r="C189">
        <v>11</v>
      </c>
      <c r="D189">
        <v>18</v>
      </c>
    </row>
    <row r="190" spans="1:4" x14ac:dyDescent="0.25">
      <c r="A190" t="s">
        <v>192</v>
      </c>
      <c r="B190">
        <v>46</v>
      </c>
      <c r="C190">
        <v>9</v>
      </c>
      <c r="D190">
        <v>11</v>
      </c>
    </row>
    <row r="191" spans="1:4" x14ac:dyDescent="0.25">
      <c r="A191" t="s">
        <v>193</v>
      </c>
      <c r="B191">
        <v>46</v>
      </c>
      <c r="C191">
        <v>9</v>
      </c>
      <c r="D191">
        <v>11</v>
      </c>
    </row>
    <row r="192" spans="1:4" x14ac:dyDescent="0.25">
      <c r="A192" t="s">
        <v>194</v>
      </c>
      <c r="B192">
        <v>46</v>
      </c>
      <c r="C192">
        <v>8</v>
      </c>
      <c r="D192">
        <v>12</v>
      </c>
    </row>
    <row r="193" spans="1:4" x14ac:dyDescent="0.25">
      <c r="A193" t="s">
        <v>195</v>
      </c>
      <c r="B193">
        <v>94</v>
      </c>
      <c r="C193">
        <v>10</v>
      </c>
      <c r="D193">
        <v>22</v>
      </c>
    </row>
    <row r="194" spans="1:4" x14ac:dyDescent="0.25">
      <c r="A194" t="s">
        <v>196</v>
      </c>
      <c r="B194">
        <v>96</v>
      </c>
      <c r="C194">
        <v>9</v>
      </c>
      <c r="D194">
        <v>16</v>
      </c>
    </row>
    <row r="195" spans="1:4" x14ac:dyDescent="0.25">
      <c r="A195" t="s">
        <v>197</v>
      </c>
      <c r="B195">
        <v>138</v>
      </c>
      <c r="C195">
        <v>10</v>
      </c>
      <c r="D195">
        <v>15</v>
      </c>
    </row>
    <row r="196" spans="1:4" x14ac:dyDescent="0.25">
      <c r="A196" t="s">
        <v>198</v>
      </c>
      <c r="B196">
        <v>93</v>
      </c>
      <c r="C196">
        <v>9</v>
      </c>
      <c r="D196">
        <v>18</v>
      </c>
    </row>
    <row r="197" spans="1:4" x14ac:dyDescent="0.25">
      <c r="A197" t="s">
        <v>199</v>
      </c>
      <c r="B197">
        <v>36</v>
      </c>
      <c r="C197">
        <v>8</v>
      </c>
      <c r="D197">
        <v>6</v>
      </c>
    </row>
    <row r="198" spans="1:4" x14ac:dyDescent="0.25">
      <c r="A198" t="s">
        <v>200</v>
      </c>
      <c r="B198">
        <v>160</v>
      </c>
      <c r="C198">
        <v>10</v>
      </c>
      <c r="D198">
        <v>36</v>
      </c>
    </row>
    <row r="199" spans="1:4" x14ac:dyDescent="0.25">
      <c r="A199" t="s">
        <v>201</v>
      </c>
      <c r="B199">
        <v>47</v>
      </c>
      <c r="C199">
        <v>9</v>
      </c>
      <c r="D199">
        <v>11</v>
      </c>
    </row>
    <row r="200" spans="1:4" x14ac:dyDescent="0.25">
      <c r="A200" t="s">
        <v>202</v>
      </c>
      <c r="B200">
        <v>41</v>
      </c>
      <c r="C200">
        <v>9</v>
      </c>
      <c r="D200">
        <v>8</v>
      </c>
    </row>
    <row r="201" spans="1:4" x14ac:dyDescent="0.25">
      <c r="A201" t="s">
        <v>203</v>
      </c>
      <c r="B201">
        <v>117</v>
      </c>
      <c r="C201">
        <v>10</v>
      </c>
      <c r="D201">
        <v>16</v>
      </c>
    </row>
    <row r="202" spans="1:4" x14ac:dyDescent="0.25">
      <c r="A202" t="s">
        <v>204</v>
      </c>
      <c r="B202">
        <v>154</v>
      </c>
      <c r="C202">
        <v>16</v>
      </c>
      <c r="D202">
        <v>32</v>
      </c>
    </row>
    <row r="203" spans="1:4" x14ac:dyDescent="0.25">
      <c r="A203" t="s">
        <v>205</v>
      </c>
      <c r="B203">
        <v>231</v>
      </c>
      <c r="C203">
        <v>23</v>
      </c>
      <c r="D203">
        <v>55</v>
      </c>
    </row>
    <row r="204" spans="1:4" x14ac:dyDescent="0.25">
      <c r="A204" t="s">
        <v>206</v>
      </c>
      <c r="B204">
        <v>114</v>
      </c>
      <c r="C204">
        <v>13</v>
      </c>
      <c r="D204">
        <v>27</v>
      </c>
    </row>
    <row r="205" spans="1:4" x14ac:dyDescent="0.25">
      <c r="A205" t="s">
        <v>207</v>
      </c>
      <c r="B205">
        <v>92</v>
      </c>
      <c r="C205">
        <v>12</v>
      </c>
      <c r="D205">
        <v>18</v>
      </c>
    </row>
    <row r="206" spans="1:4" x14ac:dyDescent="0.25">
      <c r="A206" t="s">
        <v>208</v>
      </c>
      <c r="B206">
        <v>90</v>
      </c>
      <c r="C206">
        <v>10</v>
      </c>
      <c r="D206">
        <v>13</v>
      </c>
    </row>
    <row r="207" spans="1:4" x14ac:dyDescent="0.25">
      <c r="A207" t="s">
        <v>209</v>
      </c>
      <c r="B207">
        <v>115</v>
      </c>
      <c r="C207">
        <v>26</v>
      </c>
      <c r="D207">
        <v>23</v>
      </c>
    </row>
    <row r="208" spans="1:4" x14ac:dyDescent="0.25">
      <c r="A208" t="s">
        <v>210</v>
      </c>
      <c r="B208">
        <v>96</v>
      </c>
      <c r="C208">
        <v>10</v>
      </c>
      <c r="D208">
        <v>19</v>
      </c>
    </row>
    <row r="209" spans="1:4" x14ac:dyDescent="0.25">
      <c r="A209" t="s">
        <v>211</v>
      </c>
      <c r="B209">
        <v>97</v>
      </c>
      <c r="C209">
        <v>13</v>
      </c>
      <c r="D209">
        <v>24</v>
      </c>
    </row>
    <row r="210" spans="1:4" x14ac:dyDescent="0.25">
      <c r="A210" t="s">
        <v>212</v>
      </c>
      <c r="B210">
        <v>196</v>
      </c>
      <c r="C210">
        <v>11</v>
      </c>
      <c r="D210">
        <v>54</v>
      </c>
    </row>
    <row r="211" spans="1:4" x14ac:dyDescent="0.25">
      <c r="A211" t="s">
        <v>213</v>
      </c>
      <c r="B211">
        <v>103</v>
      </c>
      <c r="C211">
        <v>11</v>
      </c>
      <c r="D211">
        <v>33</v>
      </c>
    </row>
    <row r="212" spans="1:4" x14ac:dyDescent="0.25">
      <c r="A212" t="s">
        <v>214</v>
      </c>
      <c r="B212">
        <v>66</v>
      </c>
      <c r="C212">
        <v>17</v>
      </c>
      <c r="D212">
        <v>17</v>
      </c>
    </row>
    <row r="213" spans="1:4" x14ac:dyDescent="0.25">
      <c r="A213" t="s">
        <v>215</v>
      </c>
      <c r="B213">
        <v>98</v>
      </c>
      <c r="C213">
        <v>9</v>
      </c>
      <c r="D213">
        <v>20</v>
      </c>
    </row>
    <row r="214" spans="1:4" x14ac:dyDescent="0.25">
      <c r="A214" t="s">
        <v>216</v>
      </c>
      <c r="B214">
        <v>112</v>
      </c>
      <c r="C214">
        <v>9</v>
      </c>
      <c r="D214">
        <v>12</v>
      </c>
    </row>
    <row r="215" spans="1:4" x14ac:dyDescent="0.25">
      <c r="A215" t="s">
        <v>217</v>
      </c>
      <c r="B215">
        <v>153</v>
      </c>
      <c r="C215">
        <v>10</v>
      </c>
      <c r="D215">
        <v>43</v>
      </c>
    </row>
    <row r="216" spans="1:4" x14ac:dyDescent="0.25">
      <c r="A216" t="s">
        <v>218</v>
      </c>
      <c r="B216">
        <v>84</v>
      </c>
      <c r="C216">
        <v>10</v>
      </c>
      <c r="D216">
        <v>4</v>
      </c>
    </row>
    <row r="217" spans="1:4" x14ac:dyDescent="0.25">
      <c r="A217" t="s">
        <v>219</v>
      </c>
      <c r="B217">
        <v>90</v>
      </c>
      <c r="C217">
        <v>11</v>
      </c>
      <c r="D217">
        <v>5</v>
      </c>
    </row>
    <row r="218" spans="1:4" x14ac:dyDescent="0.25">
      <c r="A218" t="s">
        <v>220</v>
      </c>
      <c r="B218">
        <v>92</v>
      </c>
      <c r="C218">
        <v>11</v>
      </c>
      <c r="D218">
        <v>5</v>
      </c>
    </row>
    <row r="219" spans="1:4" x14ac:dyDescent="0.25">
      <c r="A219" t="s">
        <v>221</v>
      </c>
      <c r="B219">
        <v>160</v>
      </c>
      <c r="C219">
        <v>9</v>
      </c>
      <c r="D219">
        <v>61</v>
      </c>
    </row>
    <row r="220" spans="1:4" x14ac:dyDescent="0.25">
      <c r="A220" t="s">
        <v>222</v>
      </c>
      <c r="B220">
        <v>216</v>
      </c>
      <c r="C220">
        <v>16</v>
      </c>
      <c r="D220">
        <v>23</v>
      </c>
    </row>
    <row r="221" spans="1:4" x14ac:dyDescent="0.25">
      <c r="A221" t="s">
        <v>223</v>
      </c>
      <c r="B221">
        <v>40</v>
      </c>
      <c r="C221">
        <v>9</v>
      </c>
      <c r="D221">
        <v>6</v>
      </c>
    </row>
    <row r="222" spans="1:4" x14ac:dyDescent="0.25">
      <c r="A222" t="s">
        <v>224</v>
      </c>
      <c r="B222">
        <v>102</v>
      </c>
      <c r="C222">
        <v>12</v>
      </c>
      <c r="D222">
        <v>33</v>
      </c>
    </row>
    <row r="223" spans="1:4" x14ac:dyDescent="0.25">
      <c r="A223" t="s">
        <v>225</v>
      </c>
      <c r="B223">
        <v>15</v>
      </c>
      <c r="C223">
        <v>15</v>
      </c>
      <c r="D223">
        <v>6</v>
      </c>
    </row>
    <row r="224" spans="1:4" x14ac:dyDescent="0.25">
      <c r="A224" t="s">
        <v>226</v>
      </c>
      <c r="B224">
        <v>53</v>
      </c>
      <c r="C224">
        <v>9</v>
      </c>
      <c r="D224">
        <v>15</v>
      </c>
    </row>
    <row r="225" spans="1:4" x14ac:dyDescent="0.25">
      <c r="A225" t="s">
        <v>227</v>
      </c>
      <c r="B225">
        <v>127</v>
      </c>
      <c r="C225">
        <v>16</v>
      </c>
      <c r="D225">
        <v>30</v>
      </c>
    </row>
    <row r="226" spans="1:4" x14ac:dyDescent="0.25">
      <c r="A226" t="s">
        <v>228</v>
      </c>
      <c r="B226">
        <v>84</v>
      </c>
      <c r="C226">
        <v>10</v>
      </c>
      <c r="D226">
        <v>4</v>
      </c>
    </row>
    <row r="227" spans="1:4" x14ac:dyDescent="0.25">
      <c r="A227" t="s">
        <v>229</v>
      </c>
      <c r="B227">
        <v>83</v>
      </c>
      <c r="C227">
        <v>9</v>
      </c>
      <c r="D227">
        <v>19</v>
      </c>
    </row>
    <row r="228" spans="1:4" x14ac:dyDescent="0.25">
      <c r="A228" t="s">
        <v>230</v>
      </c>
      <c r="B228">
        <v>55</v>
      </c>
      <c r="C228">
        <v>9</v>
      </c>
      <c r="D228">
        <v>15</v>
      </c>
    </row>
    <row r="229" spans="1:4" x14ac:dyDescent="0.25">
      <c r="A229" t="s">
        <v>231</v>
      </c>
      <c r="B229">
        <v>6</v>
      </c>
      <c r="C229">
        <v>11</v>
      </c>
      <c r="D229">
        <v>16</v>
      </c>
    </row>
    <row r="230" spans="1:4" x14ac:dyDescent="0.25">
      <c r="A230" t="s">
        <v>232</v>
      </c>
      <c r="B230">
        <v>40</v>
      </c>
      <c r="C230">
        <v>8</v>
      </c>
      <c r="D230">
        <v>9</v>
      </c>
    </row>
    <row r="231" spans="1:4" x14ac:dyDescent="0.25">
      <c r="A231" t="s">
        <v>233</v>
      </c>
      <c r="B231">
        <v>81</v>
      </c>
      <c r="C231">
        <v>9</v>
      </c>
      <c r="D231">
        <v>25</v>
      </c>
    </row>
    <row r="232" spans="1:4" x14ac:dyDescent="0.25">
      <c r="A232" t="s">
        <v>234</v>
      </c>
      <c r="B232">
        <v>39</v>
      </c>
      <c r="C232">
        <v>8</v>
      </c>
      <c r="D232">
        <v>11</v>
      </c>
    </row>
    <row r="233" spans="1:4" x14ac:dyDescent="0.25">
      <c r="A233" t="s">
        <v>235</v>
      </c>
      <c r="B233">
        <v>84</v>
      </c>
      <c r="C233">
        <v>12</v>
      </c>
      <c r="D233">
        <v>17</v>
      </c>
    </row>
    <row r="234" spans="1:4" x14ac:dyDescent="0.25">
      <c r="A234" t="s">
        <v>236</v>
      </c>
      <c r="B234">
        <v>51</v>
      </c>
      <c r="C234">
        <v>9</v>
      </c>
      <c r="D234">
        <v>9</v>
      </c>
    </row>
    <row r="235" spans="1:4" x14ac:dyDescent="0.25">
      <c r="A235" t="s">
        <v>237</v>
      </c>
      <c r="B235">
        <v>84</v>
      </c>
      <c r="C235">
        <v>12</v>
      </c>
      <c r="D235">
        <v>17</v>
      </c>
    </row>
    <row r="236" spans="1:4" x14ac:dyDescent="0.25">
      <c r="A236" t="s">
        <v>238</v>
      </c>
      <c r="B236">
        <v>55</v>
      </c>
      <c r="C236">
        <v>10</v>
      </c>
      <c r="D236">
        <v>13</v>
      </c>
    </row>
    <row r="237" spans="1:4" x14ac:dyDescent="0.25">
      <c r="A237" t="s">
        <v>239</v>
      </c>
      <c r="B237">
        <v>59</v>
      </c>
      <c r="C237">
        <v>9</v>
      </c>
      <c r="D237">
        <v>15</v>
      </c>
    </row>
    <row r="238" spans="1:4" x14ac:dyDescent="0.25">
      <c r="A238" t="s">
        <v>240</v>
      </c>
      <c r="B238">
        <v>19</v>
      </c>
      <c r="C238">
        <v>8</v>
      </c>
      <c r="D238">
        <v>2</v>
      </c>
    </row>
    <row r="239" spans="1:4" x14ac:dyDescent="0.25">
      <c r="A239" t="s">
        <v>241</v>
      </c>
      <c r="B239">
        <v>65</v>
      </c>
      <c r="C239">
        <v>9</v>
      </c>
      <c r="D239">
        <v>14</v>
      </c>
    </row>
    <row r="240" spans="1:4" x14ac:dyDescent="0.25">
      <c r="A240" t="s">
        <v>242</v>
      </c>
      <c r="B240">
        <v>66</v>
      </c>
      <c r="C240">
        <v>11</v>
      </c>
      <c r="D240">
        <v>2</v>
      </c>
    </row>
    <row r="241" spans="1:4" x14ac:dyDescent="0.25">
      <c r="A241" t="s">
        <v>243</v>
      </c>
      <c r="B241">
        <v>83</v>
      </c>
      <c r="C241">
        <v>11</v>
      </c>
      <c r="D241">
        <v>4</v>
      </c>
    </row>
    <row r="242" spans="1:4" x14ac:dyDescent="0.25">
      <c r="A242" t="s">
        <v>244</v>
      </c>
      <c r="B242">
        <v>87</v>
      </c>
      <c r="C242">
        <v>10</v>
      </c>
      <c r="D242">
        <v>4</v>
      </c>
    </row>
    <row r="243" spans="1:4" x14ac:dyDescent="0.25">
      <c r="A243" t="s">
        <v>245</v>
      </c>
      <c r="B243">
        <v>84</v>
      </c>
      <c r="C243">
        <v>10</v>
      </c>
      <c r="D243">
        <v>4</v>
      </c>
    </row>
    <row r="244" spans="1:4" x14ac:dyDescent="0.25">
      <c r="A244" t="s">
        <v>246</v>
      </c>
      <c r="B244">
        <v>83</v>
      </c>
      <c r="C244">
        <v>10</v>
      </c>
      <c r="D244">
        <v>4</v>
      </c>
    </row>
    <row r="245" spans="1:4" x14ac:dyDescent="0.25">
      <c r="A245" t="s">
        <v>247</v>
      </c>
      <c r="B245">
        <v>93</v>
      </c>
      <c r="C245">
        <v>10</v>
      </c>
      <c r="D245">
        <v>4</v>
      </c>
    </row>
    <row r="246" spans="1:4" x14ac:dyDescent="0.25">
      <c r="A246" t="s">
        <v>248</v>
      </c>
      <c r="B246">
        <v>124</v>
      </c>
      <c r="C246">
        <v>13</v>
      </c>
      <c r="D246">
        <v>17</v>
      </c>
    </row>
    <row r="247" spans="1:4" x14ac:dyDescent="0.25">
      <c r="A247" t="s">
        <v>249</v>
      </c>
      <c r="B247">
        <v>247</v>
      </c>
      <c r="C247">
        <v>18</v>
      </c>
      <c r="D247">
        <v>51</v>
      </c>
    </row>
    <row r="248" spans="1:4" x14ac:dyDescent="0.25">
      <c r="A248" t="s">
        <v>250</v>
      </c>
      <c r="B248">
        <v>304</v>
      </c>
      <c r="C248">
        <v>24</v>
      </c>
      <c r="D248">
        <v>46</v>
      </c>
    </row>
    <row r="249" spans="1:4" x14ac:dyDescent="0.25">
      <c r="A249" t="s">
        <v>251</v>
      </c>
      <c r="B249">
        <v>172</v>
      </c>
      <c r="C249">
        <v>17</v>
      </c>
      <c r="D249">
        <v>42</v>
      </c>
    </row>
    <row r="250" spans="1:4" x14ac:dyDescent="0.25">
      <c r="A250" t="s">
        <v>252</v>
      </c>
      <c r="B250">
        <v>61</v>
      </c>
      <c r="C250">
        <v>11</v>
      </c>
      <c r="D250">
        <v>13</v>
      </c>
    </row>
    <row r="251" spans="1:4" x14ac:dyDescent="0.25">
      <c r="A251" t="s">
        <v>253</v>
      </c>
      <c r="B251">
        <v>111</v>
      </c>
      <c r="C251">
        <v>11</v>
      </c>
      <c r="D251">
        <v>34</v>
      </c>
    </row>
    <row r="252" spans="1:4" x14ac:dyDescent="0.25">
      <c r="A252" t="s">
        <v>254</v>
      </c>
      <c r="B252">
        <v>154</v>
      </c>
      <c r="C252">
        <v>13</v>
      </c>
      <c r="D252">
        <v>51</v>
      </c>
    </row>
    <row r="253" spans="1:4" x14ac:dyDescent="0.25">
      <c r="A253" t="s">
        <v>255</v>
      </c>
      <c r="B253">
        <v>210</v>
      </c>
      <c r="C253">
        <v>22</v>
      </c>
      <c r="D253">
        <v>48</v>
      </c>
    </row>
    <row r="254" spans="1:4" x14ac:dyDescent="0.25">
      <c r="A254" t="s">
        <v>256</v>
      </c>
      <c r="B254">
        <v>313</v>
      </c>
      <c r="C254">
        <v>19</v>
      </c>
      <c r="D254">
        <v>107</v>
      </c>
    </row>
    <row r="255" spans="1:4" x14ac:dyDescent="0.25">
      <c r="A255" t="s">
        <v>257</v>
      </c>
      <c r="B255">
        <v>60</v>
      </c>
      <c r="C255">
        <v>11</v>
      </c>
      <c r="D255">
        <v>16</v>
      </c>
    </row>
    <row r="256" spans="1:4" x14ac:dyDescent="0.25">
      <c r="A256" t="s">
        <v>258</v>
      </c>
      <c r="B256">
        <v>36</v>
      </c>
      <c r="C256">
        <v>9</v>
      </c>
      <c r="D256">
        <v>15</v>
      </c>
    </row>
    <row r="257" spans="1:4" x14ac:dyDescent="0.25">
      <c r="A257" t="s">
        <v>259</v>
      </c>
      <c r="B257">
        <v>57</v>
      </c>
      <c r="C257">
        <v>10</v>
      </c>
      <c r="D257">
        <v>14</v>
      </c>
    </row>
    <row r="258" spans="1:4" x14ac:dyDescent="0.25">
      <c r="A258" t="s">
        <v>260</v>
      </c>
      <c r="B258">
        <v>35</v>
      </c>
      <c r="C258">
        <v>8</v>
      </c>
      <c r="D258">
        <v>10</v>
      </c>
    </row>
    <row r="259" spans="1:4" x14ac:dyDescent="0.25">
      <c r="A259" t="s">
        <v>261</v>
      </c>
      <c r="B259">
        <v>35</v>
      </c>
      <c r="C259">
        <v>8</v>
      </c>
      <c r="D259">
        <v>10</v>
      </c>
    </row>
    <row r="260" spans="1:4" x14ac:dyDescent="0.25">
      <c r="A260" t="s">
        <v>262</v>
      </c>
      <c r="B260">
        <v>36</v>
      </c>
      <c r="C260">
        <v>9</v>
      </c>
      <c r="D260">
        <v>7</v>
      </c>
    </row>
    <row r="261" spans="1:4" x14ac:dyDescent="0.25">
      <c r="A261" t="s">
        <v>263</v>
      </c>
      <c r="B261">
        <v>42</v>
      </c>
      <c r="C261">
        <v>9</v>
      </c>
      <c r="D261">
        <v>7</v>
      </c>
    </row>
    <row r="262" spans="1:4" x14ac:dyDescent="0.25">
      <c r="A262" t="s">
        <v>264</v>
      </c>
      <c r="B262">
        <v>63</v>
      </c>
      <c r="C262">
        <v>12</v>
      </c>
      <c r="D262">
        <v>10</v>
      </c>
    </row>
    <row r="263" spans="1:4" x14ac:dyDescent="0.25">
      <c r="A263" t="s">
        <v>265</v>
      </c>
      <c r="B263">
        <v>35</v>
      </c>
      <c r="C263">
        <v>9</v>
      </c>
      <c r="D263">
        <v>7</v>
      </c>
    </row>
    <row r="264" spans="1:4" x14ac:dyDescent="0.25">
      <c r="A264" t="s">
        <v>266</v>
      </c>
      <c r="B264">
        <v>108</v>
      </c>
      <c r="C264">
        <v>13</v>
      </c>
      <c r="D264">
        <v>17</v>
      </c>
    </row>
    <row r="265" spans="1:4" x14ac:dyDescent="0.25">
      <c r="A265" t="s">
        <v>267</v>
      </c>
      <c r="B265">
        <v>433</v>
      </c>
      <c r="C265">
        <v>34</v>
      </c>
      <c r="D265">
        <v>132</v>
      </c>
    </row>
    <row r="266" spans="1:4" x14ac:dyDescent="0.25">
      <c r="A266" t="s">
        <v>268</v>
      </c>
      <c r="B266">
        <v>57</v>
      </c>
      <c r="C266">
        <v>10</v>
      </c>
      <c r="D266">
        <v>13</v>
      </c>
    </row>
    <row r="267" spans="1:4" x14ac:dyDescent="0.25">
      <c r="A267" t="s">
        <v>269</v>
      </c>
      <c r="B267">
        <v>60</v>
      </c>
      <c r="C267">
        <v>8</v>
      </c>
      <c r="D267">
        <v>19</v>
      </c>
    </row>
    <row r="268" spans="1:4" x14ac:dyDescent="0.25">
      <c r="A268" t="s">
        <v>270</v>
      </c>
      <c r="B268">
        <v>72</v>
      </c>
      <c r="C268">
        <v>11</v>
      </c>
      <c r="D268">
        <v>15</v>
      </c>
    </row>
    <row r="269" spans="1:4" x14ac:dyDescent="0.25">
      <c r="A269" t="s">
        <v>271</v>
      </c>
      <c r="B269">
        <v>1045</v>
      </c>
      <c r="C269">
        <v>57</v>
      </c>
      <c r="D269">
        <v>265</v>
      </c>
    </row>
    <row r="270" spans="1:4" x14ac:dyDescent="0.25">
      <c r="A270" t="s">
        <v>272</v>
      </c>
      <c r="B270">
        <v>108</v>
      </c>
      <c r="C270">
        <v>10</v>
      </c>
      <c r="D270">
        <v>38</v>
      </c>
    </row>
    <row r="271" spans="1:4" x14ac:dyDescent="0.25">
      <c r="A271" t="s">
        <v>273</v>
      </c>
      <c r="B271">
        <v>45</v>
      </c>
      <c r="C271">
        <v>8</v>
      </c>
      <c r="D271">
        <v>11</v>
      </c>
    </row>
    <row r="272" spans="1:4" x14ac:dyDescent="0.25">
      <c r="A272" t="s">
        <v>274</v>
      </c>
      <c r="B272">
        <v>28</v>
      </c>
      <c r="C272">
        <v>8</v>
      </c>
      <c r="D272">
        <v>4</v>
      </c>
    </row>
    <row r="273" spans="1:4" x14ac:dyDescent="0.25">
      <c r="A273" t="s">
        <v>275</v>
      </c>
      <c r="B273">
        <v>28</v>
      </c>
      <c r="C273">
        <v>8</v>
      </c>
      <c r="D273">
        <v>4</v>
      </c>
    </row>
    <row r="274" spans="1:4" x14ac:dyDescent="0.25">
      <c r="A274" t="s">
        <v>276</v>
      </c>
      <c r="B274">
        <v>96</v>
      </c>
      <c r="C274">
        <v>13</v>
      </c>
      <c r="D274">
        <v>20</v>
      </c>
    </row>
    <row r="275" spans="1:4" x14ac:dyDescent="0.25">
      <c r="A275" t="s">
        <v>277</v>
      </c>
      <c r="B275">
        <v>263</v>
      </c>
      <c r="C275">
        <v>17</v>
      </c>
      <c r="D275">
        <v>51</v>
      </c>
    </row>
    <row r="276" spans="1:4" x14ac:dyDescent="0.25">
      <c r="A276" t="s">
        <v>278</v>
      </c>
      <c r="B276">
        <v>223</v>
      </c>
      <c r="C276">
        <v>14</v>
      </c>
      <c r="D276">
        <v>55</v>
      </c>
    </row>
    <row r="277" spans="1:4" x14ac:dyDescent="0.25">
      <c r="A277" t="s">
        <v>279</v>
      </c>
      <c r="B277">
        <v>53</v>
      </c>
      <c r="C277">
        <v>8</v>
      </c>
      <c r="D277">
        <v>16</v>
      </c>
    </row>
    <row r="278" spans="1:4" x14ac:dyDescent="0.25">
      <c r="A278" t="s">
        <v>280</v>
      </c>
      <c r="B278">
        <v>124</v>
      </c>
      <c r="C278">
        <v>11</v>
      </c>
      <c r="D278">
        <v>37</v>
      </c>
    </row>
    <row r="279" spans="1:4" x14ac:dyDescent="0.25">
      <c r="A279" t="s">
        <v>281</v>
      </c>
      <c r="B279">
        <v>213</v>
      </c>
      <c r="C279">
        <v>28</v>
      </c>
      <c r="D279">
        <v>82</v>
      </c>
    </row>
    <row r="280" spans="1:4" x14ac:dyDescent="0.25">
      <c r="A280" t="s">
        <v>282</v>
      </c>
      <c r="B280">
        <v>36</v>
      </c>
      <c r="C280">
        <v>9</v>
      </c>
      <c r="D280">
        <v>15</v>
      </c>
    </row>
    <row r="281" spans="1:4" x14ac:dyDescent="0.25">
      <c r="A281" t="s">
        <v>283</v>
      </c>
      <c r="B281">
        <v>93</v>
      </c>
      <c r="C281">
        <v>8</v>
      </c>
      <c r="D281">
        <v>19</v>
      </c>
    </row>
    <row r="282" spans="1:4" x14ac:dyDescent="0.25">
      <c r="A282" t="s">
        <v>284</v>
      </c>
      <c r="B282">
        <v>24</v>
      </c>
      <c r="C282">
        <v>8</v>
      </c>
      <c r="D282">
        <v>3</v>
      </c>
    </row>
    <row r="283" spans="1:4" x14ac:dyDescent="0.25">
      <c r="A283" t="s">
        <v>285</v>
      </c>
      <c r="B283">
        <v>172</v>
      </c>
      <c r="C283">
        <v>15</v>
      </c>
      <c r="D283">
        <v>46</v>
      </c>
    </row>
    <row r="284" spans="1:4" x14ac:dyDescent="0.25">
      <c r="A284" t="s">
        <v>286</v>
      </c>
      <c r="B284">
        <v>97</v>
      </c>
      <c r="C284">
        <v>11</v>
      </c>
      <c r="D284">
        <v>29</v>
      </c>
    </row>
    <row r="285" spans="1:4" x14ac:dyDescent="0.25">
      <c r="A285" t="s">
        <v>287</v>
      </c>
      <c r="B285">
        <v>153</v>
      </c>
      <c r="C285">
        <v>13</v>
      </c>
      <c r="D285">
        <v>32</v>
      </c>
    </row>
    <row r="286" spans="1:4" x14ac:dyDescent="0.25">
      <c r="A286" t="s">
        <v>288</v>
      </c>
      <c r="B286">
        <v>159</v>
      </c>
      <c r="C286">
        <v>16</v>
      </c>
      <c r="D286">
        <v>46</v>
      </c>
    </row>
    <row r="287" spans="1:4" x14ac:dyDescent="0.25">
      <c r="A287" t="s">
        <v>289</v>
      </c>
      <c r="B287">
        <v>33</v>
      </c>
      <c r="C287">
        <v>8</v>
      </c>
      <c r="D287">
        <v>5</v>
      </c>
    </row>
    <row r="288" spans="1:4" x14ac:dyDescent="0.25">
      <c r="A288" t="s">
        <v>290</v>
      </c>
      <c r="B288">
        <v>141</v>
      </c>
      <c r="C288">
        <v>15</v>
      </c>
      <c r="D288">
        <v>51</v>
      </c>
    </row>
    <row r="289" spans="1:4" x14ac:dyDescent="0.25">
      <c r="A289" t="s">
        <v>291</v>
      </c>
      <c r="B289">
        <v>32</v>
      </c>
      <c r="C289">
        <v>8</v>
      </c>
      <c r="D289">
        <v>8</v>
      </c>
    </row>
    <row r="290" spans="1:4" x14ac:dyDescent="0.25">
      <c r="A290" t="s">
        <v>292</v>
      </c>
      <c r="B290">
        <v>134</v>
      </c>
      <c r="C290">
        <v>11</v>
      </c>
      <c r="D290">
        <v>16</v>
      </c>
    </row>
    <row r="291" spans="1:4" x14ac:dyDescent="0.25">
      <c r="A291" t="s">
        <v>293</v>
      </c>
      <c r="B291">
        <v>89</v>
      </c>
      <c r="C291">
        <v>11</v>
      </c>
      <c r="D291">
        <v>39</v>
      </c>
    </row>
    <row r="292" spans="1:4" x14ac:dyDescent="0.25">
      <c r="A292" t="s">
        <v>294</v>
      </c>
      <c r="B292">
        <v>54</v>
      </c>
      <c r="C292">
        <v>11</v>
      </c>
      <c r="D292">
        <v>12</v>
      </c>
    </row>
    <row r="293" spans="1:4" x14ac:dyDescent="0.25">
      <c r="A293" t="s">
        <v>295</v>
      </c>
      <c r="B293">
        <v>296</v>
      </c>
      <c r="C293">
        <v>19</v>
      </c>
      <c r="D293">
        <v>47</v>
      </c>
    </row>
    <row r="294" spans="1:4" x14ac:dyDescent="0.25">
      <c r="A294" t="s">
        <v>296</v>
      </c>
      <c r="B294">
        <v>43</v>
      </c>
      <c r="C294">
        <v>8</v>
      </c>
      <c r="D294">
        <v>10</v>
      </c>
    </row>
    <row r="295" spans="1:4" x14ac:dyDescent="0.25">
      <c r="A295" t="s">
        <v>297</v>
      </c>
      <c r="B295">
        <v>360</v>
      </c>
      <c r="C295">
        <v>23</v>
      </c>
      <c r="D295">
        <v>61</v>
      </c>
    </row>
    <row r="296" spans="1:4" x14ac:dyDescent="0.25">
      <c r="A296" t="s">
        <v>298</v>
      </c>
      <c r="B296">
        <v>36</v>
      </c>
      <c r="C296">
        <v>9</v>
      </c>
      <c r="D296">
        <v>5</v>
      </c>
    </row>
    <row r="297" spans="1:4" x14ac:dyDescent="0.25">
      <c r="A297" t="s">
        <v>299</v>
      </c>
      <c r="B297">
        <v>328</v>
      </c>
      <c r="C297">
        <v>18</v>
      </c>
      <c r="D297">
        <v>64</v>
      </c>
    </row>
    <row r="298" spans="1:4" x14ac:dyDescent="0.25">
      <c r="A298" t="s">
        <v>300</v>
      </c>
      <c r="B298">
        <v>335</v>
      </c>
      <c r="C298">
        <v>19</v>
      </c>
      <c r="D298">
        <v>79</v>
      </c>
    </row>
    <row r="299" spans="1:4" x14ac:dyDescent="0.25">
      <c r="A299" t="s">
        <v>301</v>
      </c>
      <c r="B299">
        <v>318</v>
      </c>
      <c r="C299">
        <v>18</v>
      </c>
      <c r="D299">
        <v>64</v>
      </c>
    </row>
    <row r="300" spans="1:4" x14ac:dyDescent="0.25">
      <c r="A300" t="s">
        <v>302</v>
      </c>
      <c r="B300">
        <v>374</v>
      </c>
      <c r="C300">
        <v>20</v>
      </c>
      <c r="D300">
        <v>58</v>
      </c>
    </row>
    <row r="301" spans="1:4" x14ac:dyDescent="0.25">
      <c r="A301" t="s">
        <v>303</v>
      </c>
      <c r="B301">
        <v>41</v>
      </c>
      <c r="C301">
        <v>8</v>
      </c>
      <c r="D301">
        <v>8</v>
      </c>
    </row>
    <row r="302" spans="1:4" x14ac:dyDescent="0.25">
      <c r="A302" t="s">
        <v>304</v>
      </c>
      <c r="B302">
        <v>68</v>
      </c>
      <c r="C302">
        <v>10</v>
      </c>
      <c r="D302">
        <v>23</v>
      </c>
    </row>
    <row r="303" spans="1:4" x14ac:dyDescent="0.25">
      <c r="A303" t="s">
        <v>305</v>
      </c>
      <c r="B303">
        <v>139</v>
      </c>
      <c r="C303">
        <v>12</v>
      </c>
      <c r="D303">
        <v>23</v>
      </c>
    </row>
    <row r="304" spans="1:4" x14ac:dyDescent="0.25">
      <c r="A304" t="s">
        <v>306</v>
      </c>
      <c r="B304">
        <v>146</v>
      </c>
      <c r="C304">
        <v>12</v>
      </c>
      <c r="D304">
        <v>36</v>
      </c>
    </row>
    <row r="305" spans="1:4" x14ac:dyDescent="0.25">
      <c r="A305" t="s">
        <v>307</v>
      </c>
      <c r="B305">
        <v>48</v>
      </c>
      <c r="C305">
        <v>8</v>
      </c>
      <c r="D305">
        <v>13</v>
      </c>
    </row>
    <row r="306" spans="1:4" x14ac:dyDescent="0.25">
      <c r="A306" t="s">
        <v>308</v>
      </c>
      <c r="B306">
        <v>390</v>
      </c>
      <c r="C306">
        <v>20</v>
      </c>
      <c r="D306">
        <v>60</v>
      </c>
    </row>
    <row r="307" spans="1:4" x14ac:dyDescent="0.25">
      <c r="A307" t="s">
        <v>309</v>
      </c>
      <c r="B307">
        <v>314</v>
      </c>
      <c r="C307">
        <v>17</v>
      </c>
      <c r="D307">
        <v>69</v>
      </c>
    </row>
    <row r="308" spans="1:4" x14ac:dyDescent="0.25">
      <c r="A308" t="s">
        <v>310</v>
      </c>
      <c r="B308">
        <v>95</v>
      </c>
      <c r="C308">
        <v>10</v>
      </c>
      <c r="D308">
        <v>21</v>
      </c>
    </row>
    <row r="309" spans="1:4" x14ac:dyDescent="0.25">
      <c r="A309" t="s">
        <v>311</v>
      </c>
      <c r="B309">
        <v>18</v>
      </c>
      <c r="C309">
        <v>8</v>
      </c>
      <c r="D309">
        <v>4</v>
      </c>
    </row>
    <row r="310" spans="1:4" x14ac:dyDescent="0.25">
      <c r="A310" t="s">
        <v>312</v>
      </c>
      <c r="B310">
        <v>109</v>
      </c>
      <c r="C310">
        <v>12</v>
      </c>
      <c r="D310">
        <v>26</v>
      </c>
    </row>
    <row r="311" spans="1:4" x14ac:dyDescent="0.25">
      <c r="A311" t="s">
        <v>313</v>
      </c>
      <c r="B311">
        <v>172</v>
      </c>
      <c r="C311">
        <v>19</v>
      </c>
      <c r="D311">
        <v>39</v>
      </c>
    </row>
    <row r="312" spans="1:4" x14ac:dyDescent="0.25">
      <c r="A312" t="s">
        <v>314</v>
      </c>
      <c r="B312">
        <v>34</v>
      </c>
      <c r="C312">
        <v>8</v>
      </c>
      <c r="D312">
        <v>7</v>
      </c>
    </row>
    <row r="313" spans="1:4" x14ac:dyDescent="0.25">
      <c r="A313" t="s">
        <v>315</v>
      </c>
      <c r="B313">
        <v>308</v>
      </c>
      <c r="C313">
        <v>19</v>
      </c>
      <c r="D313">
        <v>81</v>
      </c>
    </row>
    <row r="314" spans="1:4" x14ac:dyDescent="0.25">
      <c r="A314" t="s">
        <v>316</v>
      </c>
      <c r="B314">
        <v>32</v>
      </c>
      <c r="C314">
        <v>8</v>
      </c>
      <c r="D314">
        <v>6</v>
      </c>
    </row>
    <row r="315" spans="1:4" x14ac:dyDescent="0.25">
      <c r="A315" t="s">
        <v>317</v>
      </c>
      <c r="B315">
        <v>792</v>
      </c>
      <c r="C315">
        <v>38</v>
      </c>
      <c r="D315">
        <v>214</v>
      </c>
    </row>
    <row r="316" spans="1:4" x14ac:dyDescent="0.25">
      <c r="A316" t="s">
        <v>318</v>
      </c>
      <c r="B316">
        <v>85</v>
      </c>
      <c r="C316">
        <v>12</v>
      </c>
      <c r="D316">
        <v>25</v>
      </c>
    </row>
    <row r="317" spans="1:4" x14ac:dyDescent="0.25">
      <c r="A317" t="s">
        <v>319</v>
      </c>
      <c r="B317">
        <v>460</v>
      </c>
      <c r="C317">
        <v>35</v>
      </c>
      <c r="D317">
        <v>71</v>
      </c>
    </row>
    <row r="318" spans="1:4" x14ac:dyDescent="0.25">
      <c r="A318" t="s">
        <v>320</v>
      </c>
      <c r="B318">
        <v>328</v>
      </c>
      <c r="C318">
        <v>17</v>
      </c>
      <c r="D318">
        <v>47</v>
      </c>
    </row>
    <row r="319" spans="1:4" x14ac:dyDescent="0.25">
      <c r="A319" t="s">
        <v>321</v>
      </c>
      <c r="B319">
        <v>101</v>
      </c>
      <c r="C319">
        <v>12</v>
      </c>
      <c r="D319">
        <v>38</v>
      </c>
    </row>
    <row r="320" spans="1:4" x14ac:dyDescent="0.25">
      <c r="A320" t="s">
        <v>322</v>
      </c>
      <c r="B320">
        <v>111</v>
      </c>
      <c r="C320">
        <v>9</v>
      </c>
      <c r="D320">
        <v>21</v>
      </c>
    </row>
    <row r="321" spans="1:4" x14ac:dyDescent="0.25">
      <c r="A321" t="s">
        <v>323</v>
      </c>
      <c r="B321">
        <v>220</v>
      </c>
      <c r="C321">
        <v>23</v>
      </c>
      <c r="D321">
        <v>71</v>
      </c>
    </row>
    <row r="322" spans="1:4" x14ac:dyDescent="0.25">
      <c r="A322" t="s">
        <v>324</v>
      </c>
      <c r="B322">
        <v>78</v>
      </c>
      <c r="C322">
        <v>10</v>
      </c>
      <c r="D322">
        <v>17</v>
      </c>
    </row>
    <row r="323" spans="1:4" x14ac:dyDescent="0.25">
      <c r="A323" t="s">
        <v>325</v>
      </c>
      <c r="B323">
        <v>111</v>
      </c>
      <c r="C323">
        <v>12</v>
      </c>
      <c r="D323">
        <v>31</v>
      </c>
    </row>
    <row r="324" spans="1:4" x14ac:dyDescent="0.25">
      <c r="A324" t="s">
        <v>326</v>
      </c>
      <c r="B324">
        <v>93</v>
      </c>
      <c r="C324">
        <v>17</v>
      </c>
      <c r="D324">
        <v>21</v>
      </c>
    </row>
    <row r="325" spans="1:4" x14ac:dyDescent="0.25">
      <c r="A325" t="s">
        <v>327</v>
      </c>
      <c r="B325">
        <v>125</v>
      </c>
      <c r="C325">
        <v>14</v>
      </c>
      <c r="D325">
        <v>28</v>
      </c>
    </row>
    <row r="326" spans="1:4" x14ac:dyDescent="0.25">
      <c r="A326" t="s">
        <v>328</v>
      </c>
      <c r="B326">
        <v>131</v>
      </c>
      <c r="C326">
        <v>14</v>
      </c>
      <c r="D326">
        <v>28</v>
      </c>
    </row>
    <row r="327" spans="1:4" x14ac:dyDescent="0.25">
      <c r="A327" t="s">
        <v>329</v>
      </c>
      <c r="B327">
        <v>56</v>
      </c>
      <c r="C327">
        <v>8</v>
      </c>
      <c r="D327">
        <v>12</v>
      </c>
    </row>
    <row r="328" spans="1:4" x14ac:dyDescent="0.25">
      <c r="A328" t="s">
        <v>330</v>
      </c>
      <c r="B328">
        <v>52</v>
      </c>
      <c r="C328">
        <v>9</v>
      </c>
      <c r="D328">
        <v>10</v>
      </c>
    </row>
    <row r="329" spans="1:4" x14ac:dyDescent="0.25">
      <c r="A329" t="s">
        <v>331</v>
      </c>
      <c r="B329">
        <v>88</v>
      </c>
      <c r="C329">
        <v>8</v>
      </c>
      <c r="D329">
        <v>32</v>
      </c>
    </row>
    <row r="330" spans="1:4" x14ac:dyDescent="0.25">
      <c r="A330" t="s">
        <v>332</v>
      </c>
      <c r="B330">
        <v>27</v>
      </c>
      <c r="C330">
        <v>8</v>
      </c>
      <c r="D330">
        <v>4</v>
      </c>
    </row>
    <row r="331" spans="1:4" x14ac:dyDescent="0.25">
      <c r="A331" t="s">
        <v>333</v>
      </c>
      <c r="B331">
        <v>139</v>
      </c>
      <c r="C331">
        <v>16</v>
      </c>
      <c r="D331">
        <v>34</v>
      </c>
    </row>
    <row r="332" spans="1:4" x14ac:dyDescent="0.25">
      <c r="A332" t="s">
        <v>334</v>
      </c>
      <c r="B332">
        <v>53</v>
      </c>
      <c r="C332">
        <v>8</v>
      </c>
      <c r="D332">
        <v>16</v>
      </c>
    </row>
    <row r="333" spans="1:4" x14ac:dyDescent="0.25">
      <c r="A333" t="s">
        <v>335</v>
      </c>
      <c r="B333">
        <v>80</v>
      </c>
      <c r="C333">
        <v>11</v>
      </c>
      <c r="D333">
        <v>21</v>
      </c>
    </row>
    <row r="334" spans="1:4" x14ac:dyDescent="0.25">
      <c r="A334" t="s">
        <v>336</v>
      </c>
      <c r="B334">
        <v>160</v>
      </c>
      <c r="C334">
        <v>14</v>
      </c>
      <c r="D334">
        <v>48</v>
      </c>
    </row>
    <row r="335" spans="1:4" x14ac:dyDescent="0.25">
      <c r="A335" t="s">
        <v>337</v>
      </c>
      <c r="B335">
        <v>41</v>
      </c>
      <c r="C335">
        <v>8</v>
      </c>
      <c r="D335">
        <v>10</v>
      </c>
    </row>
    <row r="336" spans="1:4" x14ac:dyDescent="0.25">
      <c r="A336" t="s">
        <v>338</v>
      </c>
      <c r="B336">
        <v>53</v>
      </c>
      <c r="C336">
        <v>10</v>
      </c>
      <c r="D336">
        <v>18</v>
      </c>
    </row>
    <row r="337" spans="1:4" x14ac:dyDescent="0.25">
      <c r="A337" t="s">
        <v>339</v>
      </c>
      <c r="B337">
        <v>101</v>
      </c>
      <c r="C337">
        <v>12</v>
      </c>
      <c r="D337">
        <v>17</v>
      </c>
    </row>
    <row r="338" spans="1:4" x14ac:dyDescent="0.25">
      <c r="A338" t="s">
        <v>340</v>
      </c>
      <c r="B338">
        <v>174</v>
      </c>
      <c r="C338">
        <v>15</v>
      </c>
      <c r="D338">
        <v>51</v>
      </c>
    </row>
    <row r="339" spans="1:4" x14ac:dyDescent="0.25">
      <c r="A339" t="s">
        <v>341</v>
      </c>
      <c r="B339">
        <v>65</v>
      </c>
      <c r="C339">
        <v>9</v>
      </c>
      <c r="D339">
        <v>9</v>
      </c>
    </row>
    <row r="340" spans="1:4" x14ac:dyDescent="0.25">
      <c r="A340" t="s">
        <v>342</v>
      </c>
      <c r="B340">
        <v>41</v>
      </c>
      <c r="C340">
        <v>8</v>
      </c>
      <c r="D340">
        <v>10</v>
      </c>
    </row>
    <row r="341" spans="1:4" x14ac:dyDescent="0.25">
      <c r="A341" t="s">
        <v>343</v>
      </c>
      <c r="B341">
        <v>32</v>
      </c>
      <c r="C341">
        <v>8</v>
      </c>
      <c r="D341">
        <v>8</v>
      </c>
    </row>
    <row r="342" spans="1:4" x14ac:dyDescent="0.25">
      <c r="A342" t="s">
        <v>344</v>
      </c>
      <c r="B342">
        <v>68</v>
      </c>
      <c r="C342">
        <v>10</v>
      </c>
      <c r="D342">
        <v>24</v>
      </c>
    </row>
    <row r="343" spans="1:4" x14ac:dyDescent="0.25">
      <c r="A343" t="s">
        <v>345</v>
      </c>
      <c r="B343">
        <v>96</v>
      </c>
      <c r="C343">
        <v>11</v>
      </c>
      <c r="D343">
        <v>17</v>
      </c>
    </row>
    <row r="344" spans="1:4" x14ac:dyDescent="0.25">
      <c r="A344" t="s">
        <v>346</v>
      </c>
      <c r="B344">
        <v>169</v>
      </c>
      <c r="C344">
        <v>14</v>
      </c>
      <c r="D344">
        <v>53</v>
      </c>
    </row>
    <row r="345" spans="1:4" x14ac:dyDescent="0.25">
      <c r="A345" t="s">
        <v>347</v>
      </c>
      <c r="B345">
        <v>43</v>
      </c>
      <c r="C345">
        <v>8</v>
      </c>
      <c r="D345">
        <v>13</v>
      </c>
    </row>
    <row r="346" spans="1:4" x14ac:dyDescent="0.25">
      <c r="A346" t="s">
        <v>348</v>
      </c>
      <c r="B346">
        <v>314</v>
      </c>
      <c r="C346">
        <v>19</v>
      </c>
      <c r="D346">
        <v>94</v>
      </c>
    </row>
    <row r="347" spans="1:4" x14ac:dyDescent="0.25">
      <c r="A347" t="s">
        <v>349</v>
      </c>
      <c r="B347">
        <v>512</v>
      </c>
      <c r="C347">
        <v>37</v>
      </c>
      <c r="D347">
        <v>187</v>
      </c>
    </row>
    <row r="348" spans="1:4" x14ac:dyDescent="0.25">
      <c r="A348" t="s">
        <v>350</v>
      </c>
      <c r="B348">
        <v>53</v>
      </c>
      <c r="C348">
        <v>10</v>
      </c>
      <c r="D348">
        <v>18</v>
      </c>
    </row>
    <row r="349" spans="1:4" x14ac:dyDescent="0.25">
      <c r="A349" t="s">
        <v>351</v>
      </c>
      <c r="B349">
        <v>90</v>
      </c>
      <c r="C349">
        <v>11</v>
      </c>
      <c r="D349">
        <v>13</v>
      </c>
    </row>
    <row r="350" spans="1:4" x14ac:dyDescent="0.25">
      <c r="A350" t="s">
        <v>352</v>
      </c>
      <c r="B350">
        <v>158</v>
      </c>
      <c r="C350">
        <v>13</v>
      </c>
      <c r="D350">
        <v>47</v>
      </c>
    </row>
    <row r="351" spans="1:4" x14ac:dyDescent="0.25">
      <c r="A351" t="s">
        <v>353</v>
      </c>
      <c r="B351">
        <v>35</v>
      </c>
      <c r="C351">
        <v>8</v>
      </c>
      <c r="D351">
        <v>9</v>
      </c>
    </row>
    <row r="352" spans="1:4" x14ac:dyDescent="0.25">
      <c r="A352" t="s">
        <v>354</v>
      </c>
      <c r="B352">
        <v>35</v>
      </c>
      <c r="C352">
        <v>8</v>
      </c>
      <c r="D352">
        <v>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BD52C-9CE6-4FE0-92BF-6B89857A5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jfreechart-test-stats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张全蛋</dc:creator>
  <cp:lastModifiedBy>Wei Jia Huang</cp:lastModifiedBy>
  <dcterms:created xsi:type="dcterms:W3CDTF">2015-06-05T18:19:34Z</dcterms:created>
  <dcterms:modified xsi:type="dcterms:W3CDTF">2023-11-11T05:30:15Z</dcterms:modified>
</cp:coreProperties>
</file>